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M.Sc. BDA\Presentations\PBD_1801 Presentation_Contents\"/>
    </mc:Choice>
  </mc:AlternateContent>
  <xr:revisionPtr revIDLastSave="0" documentId="13_ncr:1_{474A3501-B6AF-476F-999E-AE2D26901DFF}" xr6:coauthVersionLast="47" xr6:coauthVersionMax="47" xr10:uidLastSave="{00000000-0000-0000-0000-000000000000}"/>
  <bookViews>
    <workbookView xWindow="-108" yWindow="-108" windowWidth="23256" windowHeight="12576" xr2:uid="{BE68995A-BBBF-492B-9B46-D85A482E0761}"/>
  </bookViews>
  <sheets>
    <sheet name="5-Stock portfolio" sheetId="5" r:id="rId1"/>
    <sheet name="Portfolio Summary" sheetId="1" r:id="rId2"/>
  </sheets>
  <definedNames>
    <definedName name="ExternalData_1" localSheetId="0" hidden="1">'5-Stock portfolio'!$A$2:$B$3861</definedName>
    <definedName name="ExternalData_2" localSheetId="0" hidden="1">'5-Stock portfolio'!$C$2:$C$3861</definedName>
    <definedName name="ExternalData_3" localSheetId="0" hidden="1">'5-Stock portfolio'!$D$2:$D$3861</definedName>
    <definedName name="ExternalData_5" localSheetId="0" hidden="1">'5-Stock portfolio'!$F$2:$F$3861</definedName>
    <definedName name="ExternalData_6" localSheetId="0" hidden="1">'5-Stock portfolio'!$E$2:$E$3861</definedName>
    <definedName name="solver_adj" localSheetId="1" hidden="1">'Portfolio Summary'!$B$6:$F$6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0" localSheetId="1" hidden="1">'Portfolio Summary'!$C$16</definedName>
    <definedName name="solver_lhs1" localSheetId="1" hidden="1">'Portfolio Summary'!$C$16</definedName>
    <definedName name="solver_lhs2" localSheetId="1" hidden="1">'Portfolio Summary'!$C$16</definedName>
    <definedName name="solver_lhs3" localSheetId="1" hidden="1">'Portfolio Summary'!$C$16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'Portfolio Summary'!$C$17</definedName>
    <definedName name="solver_pre" localSheetId="1" hidden="1">0.000001</definedName>
    <definedName name="solver_rbv" localSheetId="1" hidden="1">1</definedName>
    <definedName name="solver_rel0" localSheetId="1" hidden="1">2</definedName>
    <definedName name="solver_rel1" localSheetId="1" hidden="1">2</definedName>
    <definedName name="solver_rel2" localSheetId="1" hidden="1">2</definedName>
    <definedName name="solver_rel3" localSheetId="1" hidden="1">2</definedName>
    <definedName name="solver_rhs0" localSheetId="1" hidden="1">SUM('Portfolio Summary'!$B$6:$E$6)</definedName>
    <definedName name="solver_rhs1" localSheetId="1" hidden="1">SUM('Portfolio Summary'!$B$6:$F$6)</definedName>
    <definedName name="solver_rhs2" localSheetId="1" hidden="1">SUM('Portfolio Summary'!$B$6:$F$6)</definedName>
    <definedName name="solver_rhs3" localSheetId="1" hidden="1">SUM('Portfolio Summary'!$B$6:$F$6)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5" l="1"/>
  <c r="B2" i="1" s="1"/>
  <c r="C3" i="1" a="1"/>
  <c r="D3" i="1" a="1"/>
  <c r="E3" i="1" a="1"/>
  <c r="F3" i="1" a="1"/>
  <c r="B3" i="1" a="1"/>
  <c r="F2" i="1" a="1"/>
  <c r="E2" i="1" a="1"/>
  <c r="D2" i="1" a="1"/>
  <c r="C2" i="1" a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B23" i="1" s="1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3346" i="5"/>
  <c r="I3347" i="5"/>
  <c r="I3348" i="5"/>
  <c r="I3349" i="5"/>
  <c r="I3350" i="5"/>
  <c r="I3351" i="5"/>
  <c r="I3352" i="5"/>
  <c r="I3353" i="5"/>
  <c r="I3354" i="5"/>
  <c r="I3355" i="5"/>
  <c r="I3356" i="5"/>
  <c r="I3357" i="5"/>
  <c r="I3358" i="5"/>
  <c r="I3359" i="5"/>
  <c r="I3360" i="5"/>
  <c r="I3361" i="5"/>
  <c r="I3362" i="5"/>
  <c r="I3363" i="5"/>
  <c r="I3364" i="5"/>
  <c r="I3365" i="5"/>
  <c r="I3366" i="5"/>
  <c r="I3367" i="5"/>
  <c r="I3368" i="5"/>
  <c r="I3369" i="5"/>
  <c r="I3370" i="5"/>
  <c r="I3371" i="5"/>
  <c r="I3372" i="5"/>
  <c r="I3373" i="5"/>
  <c r="I3374" i="5"/>
  <c r="I3375" i="5"/>
  <c r="I3376" i="5"/>
  <c r="I3377" i="5"/>
  <c r="I3378" i="5"/>
  <c r="I3379" i="5"/>
  <c r="I3380" i="5"/>
  <c r="I3381" i="5"/>
  <c r="I3382" i="5"/>
  <c r="I3383" i="5"/>
  <c r="I3384" i="5"/>
  <c r="I3385" i="5"/>
  <c r="I3386" i="5"/>
  <c r="I3387" i="5"/>
  <c r="I3388" i="5"/>
  <c r="I3389" i="5"/>
  <c r="I3390" i="5"/>
  <c r="I3391" i="5"/>
  <c r="I3392" i="5"/>
  <c r="I3393" i="5"/>
  <c r="I3394" i="5"/>
  <c r="I3395" i="5"/>
  <c r="I3396" i="5"/>
  <c r="I3397" i="5"/>
  <c r="I3398" i="5"/>
  <c r="I3399" i="5"/>
  <c r="I3400" i="5"/>
  <c r="I3401" i="5"/>
  <c r="I3402" i="5"/>
  <c r="I3403" i="5"/>
  <c r="I3404" i="5"/>
  <c r="I3405" i="5"/>
  <c r="I3406" i="5"/>
  <c r="I3407" i="5"/>
  <c r="I3408" i="5"/>
  <c r="I3409" i="5"/>
  <c r="I3410" i="5"/>
  <c r="I3411" i="5"/>
  <c r="I3412" i="5"/>
  <c r="I3413" i="5"/>
  <c r="I3414" i="5"/>
  <c r="I3415" i="5"/>
  <c r="I3416" i="5"/>
  <c r="I3417" i="5"/>
  <c r="I3418" i="5"/>
  <c r="I3419" i="5"/>
  <c r="I3420" i="5"/>
  <c r="I3421" i="5"/>
  <c r="I3422" i="5"/>
  <c r="I3423" i="5"/>
  <c r="I3424" i="5"/>
  <c r="I3425" i="5"/>
  <c r="I3426" i="5"/>
  <c r="I3427" i="5"/>
  <c r="I3428" i="5"/>
  <c r="I3429" i="5"/>
  <c r="I3430" i="5"/>
  <c r="I3431" i="5"/>
  <c r="I3432" i="5"/>
  <c r="I3433" i="5"/>
  <c r="I3434" i="5"/>
  <c r="I3435" i="5"/>
  <c r="I3436" i="5"/>
  <c r="I3437" i="5"/>
  <c r="I3438" i="5"/>
  <c r="I3439" i="5"/>
  <c r="I3440" i="5"/>
  <c r="I3441" i="5"/>
  <c r="I3442" i="5"/>
  <c r="I3443" i="5"/>
  <c r="I3444" i="5"/>
  <c r="I3445" i="5"/>
  <c r="I3446" i="5"/>
  <c r="I3447" i="5"/>
  <c r="I3448" i="5"/>
  <c r="I3449" i="5"/>
  <c r="I3450" i="5"/>
  <c r="I3451" i="5"/>
  <c r="I3452" i="5"/>
  <c r="I3453" i="5"/>
  <c r="I3454" i="5"/>
  <c r="I3455" i="5"/>
  <c r="I3456" i="5"/>
  <c r="I3457" i="5"/>
  <c r="I3458" i="5"/>
  <c r="I3459" i="5"/>
  <c r="I3460" i="5"/>
  <c r="I3461" i="5"/>
  <c r="I3462" i="5"/>
  <c r="I3463" i="5"/>
  <c r="I3464" i="5"/>
  <c r="I3465" i="5"/>
  <c r="I3466" i="5"/>
  <c r="I3467" i="5"/>
  <c r="I3468" i="5"/>
  <c r="I3469" i="5"/>
  <c r="I3470" i="5"/>
  <c r="I3471" i="5"/>
  <c r="I3472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3502" i="5"/>
  <c r="I3503" i="5"/>
  <c r="I3504" i="5"/>
  <c r="I3505" i="5"/>
  <c r="I3506" i="5"/>
  <c r="I3507" i="5"/>
  <c r="I3508" i="5"/>
  <c r="I3509" i="5"/>
  <c r="I3510" i="5"/>
  <c r="I3511" i="5"/>
  <c r="I3512" i="5"/>
  <c r="I3513" i="5"/>
  <c r="I3514" i="5"/>
  <c r="I3515" i="5"/>
  <c r="I3516" i="5"/>
  <c r="I3517" i="5"/>
  <c r="I3518" i="5"/>
  <c r="I3519" i="5"/>
  <c r="I3520" i="5"/>
  <c r="I3521" i="5"/>
  <c r="I3522" i="5"/>
  <c r="I3523" i="5"/>
  <c r="I3524" i="5"/>
  <c r="I3525" i="5"/>
  <c r="I3526" i="5"/>
  <c r="I3527" i="5"/>
  <c r="I3528" i="5"/>
  <c r="I3529" i="5"/>
  <c r="I3530" i="5"/>
  <c r="I3531" i="5"/>
  <c r="I3532" i="5"/>
  <c r="I3533" i="5"/>
  <c r="I3534" i="5"/>
  <c r="I3535" i="5"/>
  <c r="I3536" i="5"/>
  <c r="I3537" i="5"/>
  <c r="I3538" i="5"/>
  <c r="I3539" i="5"/>
  <c r="I3540" i="5"/>
  <c r="I3541" i="5"/>
  <c r="I3542" i="5"/>
  <c r="I3543" i="5"/>
  <c r="I3544" i="5"/>
  <c r="I3545" i="5"/>
  <c r="I3546" i="5"/>
  <c r="I3547" i="5"/>
  <c r="I3548" i="5"/>
  <c r="I3549" i="5"/>
  <c r="I3550" i="5"/>
  <c r="I3551" i="5"/>
  <c r="I3552" i="5"/>
  <c r="I3553" i="5"/>
  <c r="I3554" i="5"/>
  <c r="I3555" i="5"/>
  <c r="I3556" i="5"/>
  <c r="I3557" i="5"/>
  <c r="I3558" i="5"/>
  <c r="I3559" i="5"/>
  <c r="I3560" i="5"/>
  <c r="I3561" i="5"/>
  <c r="I3562" i="5"/>
  <c r="I3563" i="5"/>
  <c r="I3564" i="5"/>
  <c r="I3565" i="5"/>
  <c r="I3566" i="5"/>
  <c r="I3567" i="5"/>
  <c r="I3568" i="5"/>
  <c r="I3569" i="5"/>
  <c r="I3570" i="5"/>
  <c r="I3571" i="5"/>
  <c r="I3572" i="5"/>
  <c r="I3573" i="5"/>
  <c r="I3574" i="5"/>
  <c r="I3575" i="5"/>
  <c r="I3576" i="5"/>
  <c r="I3577" i="5"/>
  <c r="I3578" i="5"/>
  <c r="I3579" i="5"/>
  <c r="I3580" i="5"/>
  <c r="I3581" i="5"/>
  <c r="I3582" i="5"/>
  <c r="I3583" i="5"/>
  <c r="I3584" i="5"/>
  <c r="I3585" i="5"/>
  <c r="I3586" i="5"/>
  <c r="I3587" i="5"/>
  <c r="I3588" i="5"/>
  <c r="I3589" i="5"/>
  <c r="I3590" i="5"/>
  <c r="I3591" i="5"/>
  <c r="I3592" i="5"/>
  <c r="I3593" i="5"/>
  <c r="I3594" i="5"/>
  <c r="I3595" i="5"/>
  <c r="I3596" i="5"/>
  <c r="I3597" i="5"/>
  <c r="I3598" i="5"/>
  <c r="I3599" i="5"/>
  <c r="I3600" i="5"/>
  <c r="I3601" i="5"/>
  <c r="I3602" i="5"/>
  <c r="I3603" i="5"/>
  <c r="I3604" i="5"/>
  <c r="I3605" i="5"/>
  <c r="I3606" i="5"/>
  <c r="I3607" i="5"/>
  <c r="I3608" i="5"/>
  <c r="I3609" i="5"/>
  <c r="I3610" i="5"/>
  <c r="I3611" i="5"/>
  <c r="I3612" i="5"/>
  <c r="I3613" i="5"/>
  <c r="I3614" i="5"/>
  <c r="I3615" i="5"/>
  <c r="I3616" i="5"/>
  <c r="I3617" i="5"/>
  <c r="I3618" i="5"/>
  <c r="I3619" i="5"/>
  <c r="I3620" i="5"/>
  <c r="I3621" i="5"/>
  <c r="I3622" i="5"/>
  <c r="I3623" i="5"/>
  <c r="I3624" i="5"/>
  <c r="I3625" i="5"/>
  <c r="I3626" i="5"/>
  <c r="I3627" i="5"/>
  <c r="I3628" i="5"/>
  <c r="I3629" i="5"/>
  <c r="I3630" i="5"/>
  <c r="I3631" i="5"/>
  <c r="I3632" i="5"/>
  <c r="I3633" i="5"/>
  <c r="I3634" i="5"/>
  <c r="I3635" i="5"/>
  <c r="I3636" i="5"/>
  <c r="I3637" i="5"/>
  <c r="I3638" i="5"/>
  <c r="I3639" i="5"/>
  <c r="I3640" i="5"/>
  <c r="I3641" i="5"/>
  <c r="I3642" i="5"/>
  <c r="I3643" i="5"/>
  <c r="I3644" i="5"/>
  <c r="I3645" i="5"/>
  <c r="I3646" i="5"/>
  <c r="I3647" i="5"/>
  <c r="I3648" i="5"/>
  <c r="I3649" i="5"/>
  <c r="I3650" i="5"/>
  <c r="I3651" i="5"/>
  <c r="I3652" i="5"/>
  <c r="I3653" i="5"/>
  <c r="I3654" i="5"/>
  <c r="I3655" i="5"/>
  <c r="I3656" i="5"/>
  <c r="I3657" i="5"/>
  <c r="I3658" i="5"/>
  <c r="I3659" i="5"/>
  <c r="I3660" i="5"/>
  <c r="I3661" i="5"/>
  <c r="I3662" i="5"/>
  <c r="I3663" i="5"/>
  <c r="I3664" i="5"/>
  <c r="I3665" i="5"/>
  <c r="I3666" i="5"/>
  <c r="I3667" i="5"/>
  <c r="I3668" i="5"/>
  <c r="I3669" i="5"/>
  <c r="I3670" i="5"/>
  <c r="I3671" i="5"/>
  <c r="I3672" i="5"/>
  <c r="I3673" i="5"/>
  <c r="I3674" i="5"/>
  <c r="I3675" i="5"/>
  <c r="I3676" i="5"/>
  <c r="I3677" i="5"/>
  <c r="I3678" i="5"/>
  <c r="I3679" i="5"/>
  <c r="I3680" i="5"/>
  <c r="I3681" i="5"/>
  <c r="I3682" i="5"/>
  <c r="I3683" i="5"/>
  <c r="I3684" i="5"/>
  <c r="I3685" i="5"/>
  <c r="I3686" i="5"/>
  <c r="I3687" i="5"/>
  <c r="I3688" i="5"/>
  <c r="I3689" i="5"/>
  <c r="I3690" i="5"/>
  <c r="I3691" i="5"/>
  <c r="I3692" i="5"/>
  <c r="I3693" i="5"/>
  <c r="I3694" i="5"/>
  <c r="I3695" i="5"/>
  <c r="I3696" i="5"/>
  <c r="I3697" i="5"/>
  <c r="I3698" i="5"/>
  <c r="I3699" i="5"/>
  <c r="I3700" i="5"/>
  <c r="I3701" i="5"/>
  <c r="I3702" i="5"/>
  <c r="I3703" i="5"/>
  <c r="I3704" i="5"/>
  <c r="I3705" i="5"/>
  <c r="I3706" i="5"/>
  <c r="I3707" i="5"/>
  <c r="I3708" i="5"/>
  <c r="I3709" i="5"/>
  <c r="I3710" i="5"/>
  <c r="I3711" i="5"/>
  <c r="I3712" i="5"/>
  <c r="I3713" i="5"/>
  <c r="I3714" i="5"/>
  <c r="I3715" i="5"/>
  <c r="I3716" i="5"/>
  <c r="I3717" i="5"/>
  <c r="I3718" i="5"/>
  <c r="I3719" i="5"/>
  <c r="I3720" i="5"/>
  <c r="I3721" i="5"/>
  <c r="I3722" i="5"/>
  <c r="I3723" i="5"/>
  <c r="I3724" i="5"/>
  <c r="I3725" i="5"/>
  <c r="I3726" i="5"/>
  <c r="I3727" i="5"/>
  <c r="I3728" i="5"/>
  <c r="I3729" i="5"/>
  <c r="I3730" i="5"/>
  <c r="I3731" i="5"/>
  <c r="I3732" i="5"/>
  <c r="I3733" i="5"/>
  <c r="I3734" i="5"/>
  <c r="I3735" i="5"/>
  <c r="I3736" i="5"/>
  <c r="I3737" i="5"/>
  <c r="I3738" i="5"/>
  <c r="I3739" i="5"/>
  <c r="I3740" i="5"/>
  <c r="I3741" i="5"/>
  <c r="I3742" i="5"/>
  <c r="I3743" i="5"/>
  <c r="I3744" i="5"/>
  <c r="I3745" i="5"/>
  <c r="I3746" i="5"/>
  <c r="I3747" i="5"/>
  <c r="I3748" i="5"/>
  <c r="I3749" i="5"/>
  <c r="I3750" i="5"/>
  <c r="I3751" i="5"/>
  <c r="I3752" i="5"/>
  <c r="I3753" i="5"/>
  <c r="I3754" i="5"/>
  <c r="I3755" i="5"/>
  <c r="I3756" i="5"/>
  <c r="I3757" i="5"/>
  <c r="I3758" i="5"/>
  <c r="I3759" i="5"/>
  <c r="I3760" i="5"/>
  <c r="I3761" i="5"/>
  <c r="I3762" i="5"/>
  <c r="I3763" i="5"/>
  <c r="I3764" i="5"/>
  <c r="I3765" i="5"/>
  <c r="I3766" i="5"/>
  <c r="I3767" i="5"/>
  <c r="I3768" i="5"/>
  <c r="I3769" i="5"/>
  <c r="I3770" i="5"/>
  <c r="I3771" i="5"/>
  <c r="I3772" i="5"/>
  <c r="I3773" i="5"/>
  <c r="I3774" i="5"/>
  <c r="I3775" i="5"/>
  <c r="I3776" i="5"/>
  <c r="I3777" i="5"/>
  <c r="I3778" i="5"/>
  <c r="I3779" i="5"/>
  <c r="I3780" i="5"/>
  <c r="I3781" i="5"/>
  <c r="I3782" i="5"/>
  <c r="I3783" i="5"/>
  <c r="I3784" i="5"/>
  <c r="I3785" i="5"/>
  <c r="I3786" i="5"/>
  <c r="I3787" i="5"/>
  <c r="I3788" i="5"/>
  <c r="I3789" i="5"/>
  <c r="I3790" i="5"/>
  <c r="I3791" i="5"/>
  <c r="I3792" i="5"/>
  <c r="I3793" i="5"/>
  <c r="I3794" i="5"/>
  <c r="I3795" i="5"/>
  <c r="I3796" i="5"/>
  <c r="I3797" i="5"/>
  <c r="I3798" i="5"/>
  <c r="I3799" i="5"/>
  <c r="I3800" i="5"/>
  <c r="I3801" i="5"/>
  <c r="I3802" i="5"/>
  <c r="I3803" i="5"/>
  <c r="I3804" i="5"/>
  <c r="I3805" i="5"/>
  <c r="I3806" i="5"/>
  <c r="I3807" i="5"/>
  <c r="I3808" i="5"/>
  <c r="I3809" i="5"/>
  <c r="I3810" i="5"/>
  <c r="I3811" i="5"/>
  <c r="I3812" i="5"/>
  <c r="I3813" i="5"/>
  <c r="I3814" i="5"/>
  <c r="I3815" i="5"/>
  <c r="I3816" i="5"/>
  <c r="I3817" i="5"/>
  <c r="I3818" i="5"/>
  <c r="I3819" i="5"/>
  <c r="I3820" i="5"/>
  <c r="I3821" i="5"/>
  <c r="I3822" i="5"/>
  <c r="I3823" i="5"/>
  <c r="I3824" i="5"/>
  <c r="I3825" i="5"/>
  <c r="I3826" i="5"/>
  <c r="I3827" i="5"/>
  <c r="I3828" i="5"/>
  <c r="I3829" i="5"/>
  <c r="I3830" i="5"/>
  <c r="I3831" i="5"/>
  <c r="I3832" i="5"/>
  <c r="I3833" i="5"/>
  <c r="I3834" i="5"/>
  <c r="I3835" i="5"/>
  <c r="I3836" i="5"/>
  <c r="I3837" i="5"/>
  <c r="I3838" i="5"/>
  <c r="I3839" i="5"/>
  <c r="I3840" i="5"/>
  <c r="I3841" i="5"/>
  <c r="I3842" i="5"/>
  <c r="I3843" i="5"/>
  <c r="I3844" i="5"/>
  <c r="I3845" i="5"/>
  <c r="I3846" i="5"/>
  <c r="I3847" i="5"/>
  <c r="I3848" i="5"/>
  <c r="I3849" i="5"/>
  <c r="I3850" i="5"/>
  <c r="I3851" i="5"/>
  <c r="I3852" i="5"/>
  <c r="I3853" i="5"/>
  <c r="I3854" i="5"/>
  <c r="I3855" i="5"/>
  <c r="I3856" i="5"/>
  <c r="I3857" i="5"/>
  <c r="I3858" i="5"/>
  <c r="I3859" i="5"/>
  <c r="I3860" i="5"/>
  <c r="I3861" i="5"/>
  <c r="F26" i="1" a="1"/>
  <c r="F26" i="1" s="1"/>
  <c r="E25" i="1" a="1"/>
  <c r="E25" i="1" s="1"/>
  <c r="D24" i="1" a="1"/>
  <c r="D24" i="1" s="1"/>
  <c r="F24" i="1"/>
  <c r="C23" i="1" a="1"/>
  <c r="C23" i="1" s="1"/>
  <c r="F23" i="1"/>
  <c r="L12" i="5"/>
  <c r="L5" i="5"/>
  <c r="L6" i="5"/>
  <c r="L7" i="5"/>
  <c r="L8" i="5"/>
  <c r="L9" i="5"/>
  <c r="L10" i="5"/>
  <c r="L11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7" i="5"/>
  <c r="L3008" i="5"/>
  <c r="L3009" i="5"/>
  <c r="L3010" i="5"/>
  <c r="L3011" i="5"/>
  <c r="L3012" i="5"/>
  <c r="L3013" i="5"/>
  <c r="L3014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3346" i="5"/>
  <c r="L3347" i="5"/>
  <c r="L3348" i="5"/>
  <c r="L3349" i="5"/>
  <c r="L3350" i="5"/>
  <c r="L3351" i="5"/>
  <c r="L3352" i="5"/>
  <c r="L3353" i="5"/>
  <c r="L3354" i="5"/>
  <c r="L3355" i="5"/>
  <c r="L3356" i="5"/>
  <c r="L3357" i="5"/>
  <c r="L3358" i="5"/>
  <c r="L3359" i="5"/>
  <c r="L3360" i="5"/>
  <c r="L3361" i="5"/>
  <c r="L3362" i="5"/>
  <c r="L3363" i="5"/>
  <c r="L3364" i="5"/>
  <c r="L3365" i="5"/>
  <c r="L3366" i="5"/>
  <c r="L3367" i="5"/>
  <c r="L3368" i="5"/>
  <c r="L3369" i="5"/>
  <c r="L3370" i="5"/>
  <c r="L3371" i="5"/>
  <c r="L3372" i="5"/>
  <c r="L3373" i="5"/>
  <c r="L3374" i="5"/>
  <c r="L3375" i="5"/>
  <c r="L3376" i="5"/>
  <c r="L3377" i="5"/>
  <c r="L3378" i="5"/>
  <c r="L3379" i="5"/>
  <c r="L3380" i="5"/>
  <c r="L3381" i="5"/>
  <c r="L3382" i="5"/>
  <c r="L3383" i="5"/>
  <c r="L3384" i="5"/>
  <c r="L3385" i="5"/>
  <c r="L3386" i="5"/>
  <c r="L3387" i="5"/>
  <c r="L3388" i="5"/>
  <c r="L3389" i="5"/>
  <c r="L3390" i="5"/>
  <c r="L3391" i="5"/>
  <c r="L3392" i="5"/>
  <c r="L3393" i="5"/>
  <c r="L3394" i="5"/>
  <c r="L3395" i="5"/>
  <c r="L3396" i="5"/>
  <c r="L3397" i="5"/>
  <c r="L3398" i="5"/>
  <c r="L3399" i="5"/>
  <c r="L3400" i="5"/>
  <c r="L3401" i="5"/>
  <c r="L3402" i="5"/>
  <c r="L3403" i="5"/>
  <c r="L3404" i="5"/>
  <c r="L3405" i="5"/>
  <c r="L3406" i="5"/>
  <c r="L3407" i="5"/>
  <c r="L3408" i="5"/>
  <c r="L3409" i="5"/>
  <c r="L3410" i="5"/>
  <c r="L3411" i="5"/>
  <c r="L3412" i="5"/>
  <c r="L3413" i="5"/>
  <c r="L3414" i="5"/>
  <c r="L3415" i="5"/>
  <c r="L3416" i="5"/>
  <c r="L3417" i="5"/>
  <c r="L3418" i="5"/>
  <c r="L3419" i="5"/>
  <c r="L3420" i="5"/>
  <c r="L3421" i="5"/>
  <c r="L3422" i="5"/>
  <c r="L3423" i="5"/>
  <c r="L3424" i="5"/>
  <c r="L3425" i="5"/>
  <c r="L3426" i="5"/>
  <c r="L3427" i="5"/>
  <c r="L3428" i="5"/>
  <c r="L3429" i="5"/>
  <c r="L3430" i="5"/>
  <c r="L3431" i="5"/>
  <c r="L3432" i="5"/>
  <c r="L3433" i="5"/>
  <c r="L3434" i="5"/>
  <c r="L3435" i="5"/>
  <c r="L3436" i="5"/>
  <c r="L3437" i="5"/>
  <c r="L3438" i="5"/>
  <c r="L3439" i="5"/>
  <c r="L3440" i="5"/>
  <c r="L3441" i="5"/>
  <c r="L3442" i="5"/>
  <c r="L3443" i="5"/>
  <c r="L3444" i="5"/>
  <c r="L3445" i="5"/>
  <c r="L3446" i="5"/>
  <c r="L3447" i="5"/>
  <c r="L3448" i="5"/>
  <c r="L3449" i="5"/>
  <c r="L3450" i="5"/>
  <c r="L3451" i="5"/>
  <c r="L3452" i="5"/>
  <c r="L3453" i="5"/>
  <c r="L3454" i="5"/>
  <c r="L3455" i="5"/>
  <c r="L3456" i="5"/>
  <c r="L3457" i="5"/>
  <c r="L3458" i="5"/>
  <c r="L3459" i="5"/>
  <c r="L3460" i="5"/>
  <c r="L3461" i="5"/>
  <c r="L3462" i="5"/>
  <c r="L3463" i="5"/>
  <c r="L3464" i="5"/>
  <c r="L3465" i="5"/>
  <c r="L3466" i="5"/>
  <c r="L3467" i="5"/>
  <c r="L3468" i="5"/>
  <c r="L3469" i="5"/>
  <c r="L3470" i="5"/>
  <c r="L3471" i="5"/>
  <c r="L3472" i="5"/>
  <c r="L3473" i="5"/>
  <c r="L3474" i="5"/>
  <c r="L3475" i="5"/>
  <c r="L3476" i="5"/>
  <c r="L3477" i="5"/>
  <c r="L3478" i="5"/>
  <c r="L3479" i="5"/>
  <c r="L3480" i="5"/>
  <c r="L3481" i="5"/>
  <c r="L3482" i="5"/>
  <c r="L3483" i="5"/>
  <c r="L3484" i="5"/>
  <c r="L3485" i="5"/>
  <c r="L3486" i="5"/>
  <c r="L3487" i="5"/>
  <c r="L3488" i="5"/>
  <c r="L3489" i="5"/>
  <c r="L3490" i="5"/>
  <c r="L3491" i="5"/>
  <c r="L3492" i="5"/>
  <c r="L3493" i="5"/>
  <c r="L3494" i="5"/>
  <c r="L3495" i="5"/>
  <c r="L3496" i="5"/>
  <c r="L3497" i="5"/>
  <c r="L3498" i="5"/>
  <c r="L3499" i="5"/>
  <c r="L3500" i="5"/>
  <c r="L3501" i="5"/>
  <c r="L3502" i="5"/>
  <c r="L3503" i="5"/>
  <c r="L3504" i="5"/>
  <c r="L3505" i="5"/>
  <c r="L3506" i="5"/>
  <c r="L3507" i="5"/>
  <c r="L3508" i="5"/>
  <c r="L3509" i="5"/>
  <c r="L3510" i="5"/>
  <c r="L3511" i="5"/>
  <c r="L3512" i="5"/>
  <c r="L3513" i="5"/>
  <c r="L3514" i="5"/>
  <c r="L3515" i="5"/>
  <c r="L3516" i="5"/>
  <c r="L3517" i="5"/>
  <c r="L3518" i="5"/>
  <c r="L3519" i="5"/>
  <c r="L3520" i="5"/>
  <c r="L3521" i="5"/>
  <c r="L3522" i="5"/>
  <c r="L3523" i="5"/>
  <c r="L3524" i="5"/>
  <c r="L3525" i="5"/>
  <c r="L3526" i="5"/>
  <c r="L3527" i="5"/>
  <c r="L3528" i="5"/>
  <c r="L3529" i="5"/>
  <c r="L3530" i="5"/>
  <c r="L3531" i="5"/>
  <c r="L3532" i="5"/>
  <c r="L3533" i="5"/>
  <c r="L3534" i="5"/>
  <c r="L3535" i="5"/>
  <c r="L3536" i="5"/>
  <c r="L3537" i="5"/>
  <c r="L3538" i="5"/>
  <c r="L3539" i="5"/>
  <c r="L3540" i="5"/>
  <c r="L3541" i="5"/>
  <c r="L3542" i="5"/>
  <c r="L3543" i="5"/>
  <c r="L3544" i="5"/>
  <c r="L3545" i="5"/>
  <c r="L3546" i="5"/>
  <c r="L3547" i="5"/>
  <c r="L3548" i="5"/>
  <c r="L3549" i="5"/>
  <c r="L3550" i="5"/>
  <c r="L3551" i="5"/>
  <c r="L3552" i="5"/>
  <c r="L3553" i="5"/>
  <c r="L3554" i="5"/>
  <c r="L3555" i="5"/>
  <c r="L3556" i="5"/>
  <c r="L3557" i="5"/>
  <c r="L3558" i="5"/>
  <c r="L3559" i="5"/>
  <c r="L3560" i="5"/>
  <c r="L3561" i="5"/>
  <c r="L3562" i="5"/>
  <c r="L3563" i="5"/>
  <c r="L3564" i="5"/>
  <c r="L3565" i="5"/>
  <c r="L3566" i="5"/>
  <c r="L3567" i="5"/>
  <c r="L3568" i="5"/>
  <c r="L3569" i="5"/>
  <c r="L3570" i="5"/>
  <c r="L3571" i="5"/>
  <c r="L3572" i="5"/>
  <c r="L3573" i="5"/>
  <c r="L3574" i="5"/>
  <c r="L3575" i="5"/>
  <c r="L3576" i="5"/>
  <c r="L3577" i="5"/>
  <c r="L3578" i="5"/>
  <c r="L3579" i="5"/>
  <c r="L3580" i="5"/>
  <c r="L3581" i="5"/>
  <c r="L3582" i="5"/>
  <c r="L3583" i="5"/>
  <c r="L3584" i="5"/>
  <c r="L3585" i="5"/>
  <c r="L3586" i="5"/>
  <c r="L3587" i="5"/>
  <c r="L3588" i="5"/>
  <c r="L3589" i="5"/>
  <c r="L3590" i="5"/>
  <c r="L3591" i="5"/>
  <c r="L3592" i="5"/>
  <c r="L3593" i="5"/>
  <c r="L3594" i="5"/>
  <c r="L3595" i="5"/>
  <c r="L3596" i="5"/>
  <c r="L3597" i="5"/>
  <c r="L3598" i="5"/>
  <c r="L3599" i="5"/>
  <c r="L3600" i="5"/>
  <c r="L3601" i="5"/>
  <c r="L3602" i="5"/>
  <c r="L3603" i="5"/>
  <c r="L3604" i="5"/>
  <c r="L3605" i="5"/>
  <c r="L3606" i="5"/>
  <c r="L3607" i="5"/>
  <c r="L3608" i="5"/>
  <c r="L3609" i="5"/>
  <c r="L3610" i="5"/>
  <c r="L3611" i="5"/>
  <c r="L3612" i="5"/>
  <c r="L3613" i="5"/>
  <c r="L3614" i="5"/>
  <c r="L3615" i="5"/>
  <c r="L3616" i="5"/>
  <c r="L3617" i="5"/>
  <c r="L3618" i="5"/>
  <c r="L3619" i="5"/>
  <c r="L3620" i="5"/>
  <c r="L3621" i="5"/>
  <c r="L3622" i="5"/>
  <c r="L3623" i="5"/>
  <c r="L3624" i="5"/>
  <c r="L3625" i="5"/>
  <c r="L3626" i="5"/>
  <c r="L3627" i="5"/>
  <c r="L3628" i="5"/>
  <c r="L3629" i="5"/>
  <c r="L3630" i="5"/>
  <c r="L3631" i="5"/>
  <c r="L3632" i="5"/>
  <c r="L3633" i="5"/>
  <c r="L3634" i="5"/>
  <c r="L3635" i="5"/>
  <c r="L3636" i="5"/>
  <c r="L3637" i="5"/>
  <c r="L3638" i="5"/>
  <c r="L3639" i="5"/>
  <c r="L3640" i="5"/>
  <c r="L3641" i="5"/>
  <c r="L3642" i="5"/>
  <c r="L3643" i="5"/>
  <c r="L3644" i="5"/>
  <c r="L3645" i="5"/>
  <c r="L3646" i="5"/>
  <c r="L3647" i="5"/>
  <c r="L3648" i="5"/>
  <c r="L3649" i="5"/>
  <c r="L3650" i="5"/>
  <c r="L3651" i="5"/>
  <c r="L3652" i="5"/>
  <c r="L3653" i="5"/>
  <c r="L3654" i="5"/>
  <c r="L3655" i="5"/>
  <c r="L3656" i="5"/>
  <c r="L3657" i="5"/>
  <c r="L3658" i="5"/>
  <c r="L3659" i="5"/>
  <c r="L3660" i="5"/>
  <c r="L3661" i="5"/>
  <c r="L3662" i="5"/>
  <c r="L3663" i="5"/>
  <c r="L3664" i="5"/>
  <c r="L3665" i="5"/>
  <c r="L3666" i="5"/>
  <c r="L3667" i="5"/>
  <c r="L3668" i="5"/>
  <c r="L3669" i="5"/>
  <c r="L3670" i="5"/>
  <c r="L3671" i="5"/>
  <c r="L3672" i="5"/>
  <c r="L3673" i="5"/>
  <c r="L3674" i="5"/>
  <c r="L3675" i="5"/>
  <c r="L3676" i="5"/>
  <c r="L3677" i="5"/>
  <c r="L3678" i="5"/>
  <c r="L3679" i="5"/>
  <c r="L3680" i="5"/>
  <c r="L3681" i="5"/>
  <c r="L3682" i="5"/>
  <c r="L3683" i="5"/>
  <c r="L3684" i="5"/>
  <c r="L3685" i="5"/>
  <c r="L3686" i="5"/>
  <c r="L3687" i="5"/>
  <c r="L3688" i="5"/>
  <c r="L3689" i="5"/>
  <c r="L3690" i="5"/>
  <c r="L3691" i="5"/>
  <c r="L3692" i="5"/>
  <c r="L3693" i="5"/>
  <c r="L3694" i="5"/>
  <c r="L3695" i="5"/>
  <c r="L3696" i="5"/>
  <c r="L3697" i="5"/>
  <c r="L3698" i="5"/>
  <c r="L3699" i="5"/>
  <c r="L3700" i="5"/>
  <c r="L3701" i="5"/>
  <c r="L3702" i="5"/>
  <c r="L3703" i="5"/>
  <c r="L3704" i="5"/>
  <c r="L3705" i="5"/>
  <c r="L3706" i="5"/>
  <c r="L3707" i="5"/>
  <c r="L3708" i="5"/>
  <c r="L3709" i="5"/>
  <c r="L3710" i="5"/>
  <c r="L3711" i="5"/>
  <c r="L3712" i="5"/>
  <c r="L3713" i="5"/>
  <c r="L3714" i="5"/>
  <c r="L3715" i="5"/>
  <c r="L3716" i="5"/>
  <c r="L3717" i="5"/>
  <c r="L3718" i="5"/>
  <c r="L3719" i="5"/>
  <c r="L3720" i="5"/>
  <c r="L3721" i="5"/>
  <c r="L3722" i="5"/>
  <c r="L3723" i="5"/>
  <c r="L3724" i="5"/>
  <c r="L3725" i="5"/>
  <c r="L3726" i="5"/>
  <c r="L3727" i="5"/>
  <c r="L3728" i="5"/>
  <c r="L3729" i="5"/>
  <c r="L3730" i="5"/>
  <c r="L3731" i="5"/>
  <c r="L3732" i="5"/>
  <c r="L3733" i="5"/>
  <c r="L3734" i="5"/>
  <c r="L3735" i="5"/>
  <c r="L3736" i="5"/>
  <c r="L3737" i="5"/>
  <c r="L3738" i="5"/>
  <c r="L3739" i="5"/>
  <c r="L3740" i="5"/>
  <c r="L3741" i="5"/>
  <c r="L3742" i="5"/>
  <c r="L3743" i="5"/>
  <c r="L3744" i="5"/>
  <c r="L3745" i="5"/>
  <c r="L3746" i="5"/>
  <c r="L3747" i="5"/>
  <c r="L3748" i="5"/>
  <c r="L3749" i="5"/>
  <c r="L3750" i="5"/>
  <c r="L3751" i="5"/>
  <c r="L3752" i="5"/>
  <c r="L3753" i="5"/>
  <c r="L3754" i="5"/>
  <c r="L3755" i="5"/>
  <c r="L3756" i="5"/>
  <c r="L3757" i="5"/>
  <c r="L3758" i="5"/>
  <c r="L3759" i="5"/>
  <c r="L3760" i="5"/>
  <c r="L3761" i="5"/>
  <c r="L3762" i="5"/>
  <c r="L3763" i="5"/>
  <c r="L3764" i="5"/>
  <c r="L3765" i="5"/>
  <c r="L3766" i="5"/>
  <c r="L3767" i="5"/>
  <c r="L3768" i="5"/>
  <c r="L3769" i="5"/>
  <c r="L3770" i="5"/>
  <c r="L3771" i="5"/>
  <c r="L3772" i="5"/>
  <c r="L3773" i="5"/>
  <c r="L3774" i="5"/>
  <c r="L3775" i="5"/>
  <c r="L3776" i="5"/>
  <c r="L3777" i="5"/>
  <c r="L3778" i="5"/>
  <c r="L3779" i="5"/>
  <c r="L3780" i="5"/>
  <c r="L3781" i="5"/>
  <c r="L3782" i="5"/>
  <c r="L3783" i="5"/>
  <c r="L3784" i="5"/>
  <c r="L3785" i="5"/>
  <c r="L3786" i="5"/>
  <c r="L3787" i="5"/>
  <c r="L3788" i="5"/>
  <c r="L3789" i="5"/>
  <c r="L3790" i="5"/>
  <c r="L3791" i="5"/>
  <c r="L3792" i="5"/>
  <c r="L3793" i="5"/>
  <c r="L3794" i="5"/>
  <c r="L3795" i="5"/>
  <c r="L3796" i="5"/>
  <c r="L3797" i="5"/>
  <c r="L3798" i="5"/>
  <c r="L3799" i="5"/>
  <c r="L3800" i="5"/>
  <c r="L3801" i="5"/>
  <c r="L3802" i="5"/>
  <c r="L3803" i="5"/>
  <c r="L3804" i="5"/>
  <c r="L3805" i="5"/>
  <c r="L3806" i="5"/>
  <c r="L3807" i="5"/>
  <c r="L3808" i="5"/>
  <c r="L3809" i="5"/>
  <c r="L3810" i="5"/>
  <c r="L3811" i="5"/>
  <c r="L3812" i="5"/>
  <c r="L3813" i="5"/>
  <c r="L3814" i="5"/>
  <c r="L3815" i="5"/>
  <c r="L3816" i="5"/>
  <c r="L3817" i="5"/>
  <c r="L3818" i="5"/>
  <c r="L3819" i="5"/>
  <c r="L3820" i="5"/>
  <c r="L3821" i="5"/>
  <c r="L3822" i="5"/>
  <c r="L3823" i="5"/>
  <c r="L3824" i="5"/>
  <c r="L3825" i="5"/>
  <c r="L3826" i="5"/>
  <c r="L3827" i="5"/>
  <c r="L3828" i="5"/>
  <c r="L3829" i="5"/>
  <c r="L3830" i="5"/>
  <c r="L3831" i="5"/>
  <c r="L3832" i="5"/>
  <c r="L3833" i="5"/>
  <c r="L3834" i="5"/>
  <c r="L3835" i="5"/>
  <c r="L3836" i="5"/>
  <c r="L3837" i="5"/>
  <c r="L3838" i="5"/>
  <c r="L3839" i="5"/>
  <c r="L3840" i="5"/>
  <c r="L3841" i="5"/>
  <c r="L3842" i="5"/>
  <c r="L3843" i="5"/>
  <c r="L3844" i="5"/>
  <c r="L3845" i="5"/>
  <c r="L3846" i="5"/>
  <c r="L3847" i="5"/>
  <c r="L3848" i="5"/>
  <c r="L3849" i="5"/>
  <c r="L3850" i="5"/>
  <c r="L3851" i="5"/>
  <c r="L3852" i="5"/>
  <c r="L3853" i="5"/>
  <c r="L3854" i="5"/>
  <c r="L3855" i="5"/>
  <c r="L3856" i="5"/>
  <c r="L3857" i="5"/>
  <c r="L3858" i="5"/>
  <c r="L3859" i="5"/>
  <c r="L3860" i="5"/>
  <c r="L3861" i="5"/>
  <c r="L4" i="5"/>
  <c r="E26" i="1" s="1"/>
  <c r="M3857" i="5"/>
  <c r="B3" i="1" l="1"/>
  <c r="E2" i="1"/>
  <c r="E3" i="1"/>
  <c r="F25" i="1"/>
  <c r="E24" i="1"/>
  <c r="E23" i="1"/>
  <c r="D23" i="1"/>
  <c r="M3858" i="5" l="1"/>
  <c r="M3859" i="5"/>
  <c r="M3860" i="5"/>
  <c r="M3861" i="5"/>
  <c r="K3858" i="5"/>
  <c r="K3859" i="5"/>
  <c r="K3860" i="5"/>
  <c r="K3861" i="5"/>
  <c r="J3859" i="5"/>
  <c r="J3858" i="5"/>
  <c r="J3860" i="5"/>
  <c r="J3861" i="5"/>
  <c r="M3829" i="5"/>
  <c r="M2542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2519" i="5"/>
  <c r="M2520" i="5"/>
  <c r="M2521" i="5"/>
  <c r="M2522" i="5"/>
  <c r="M2523" i="5"/>
  <c r="M2524" i="5"/>
  <c r="M2525" i="5"/>
  <c r="M2526" i="5"/>
  <c r="M2527" i="5"/>
  <c r="M2528" i="5"/>
  <c r="M2529" i="5"/>
  <c r="M2530" i="5"/>
  <c r="M2531" i="5"/>
  <c r="M2532" i="5"/>
  <c r="M2533" i="5"/>
  <c r="M2534" i="5"/>
  <c r="M2535" i="5"/>
  <c r="M2536" i="5"/>
  <c r="M2537" i="5"/>
  <c r="M2538" i="5"/>
  <c r="M2539" i="5"/>
  <c r="M2540" i="5"/>
  <c r="M2541" i="5"/>
  <c r="M2543" i="5"/>
  <c r="M2544" i="5"/>
  <c r="M2545" i="5"/>
  <c r="M2546" i="5"/>
  <c r="M2547" i="5"/>
  <c r="M2548" i="5"/>
  <c r="M2549" i="5"/>
  <c r="M2550" i="5"/>
  <c r="M2551" i="5"/>
  <c r="M2552" i="5"/>
  <c r="M2553" i="5"/>
  <c r="M2554" i="5"/>
  <c r="M2555" i="5"/>
  <c r="M2556" i="5"/>
  <c r="M2557" i="5"/>
  <c r="M2558" i="5"/>
  <c r="M2559" i="5"/>
  <c r="M2560" i="5"/>
  <c r="M2561" i="5"/>
  <c r="M2562" i="5"/>
  <c r="M2563" i="5"/>
  <c r="M2564" i="5"/>
  <c r="M2565" i="5"/>
  <c r="M2566" i="5"/>
  <c r="M2567" i="5"/>
  <c r="M2568" i="5"/>
  <c r="M2569" i="5"/>
  <c r="M2570" i="5"/>
  <c r="M2571" i="5"/>
  <c r="M2572" i="5"/>
  <c r="M2573" i="5"/>
  <c r="M2574" i="5"/>
  <c r="M2575" i="5"/>
  <c r="M2576" i="5"/>
  <c r="M2577" i="5"/>
  <c r="M2578" i="5"/>
  <c r="M2579" i="5"/>
  <c r="M2580" i="5"/>
  <c r="M2581" i="5"/>
  <c r="M2582" i="5"/>
  <c r="M2583" i="5"/>
  <c r="M2584" i="5"/>
  <c r="M2585" i="5"/>
  <c r="M2586" i="5"/>
  <c r="M2587" i="5"/>
  <c r="M2588" i="5"/>
  <c r="M2589" i="5"/>
  <c r="M2590" i="5"/>
  <c r="M2591" i="5"/>
  <c r="M2592" i="5"/>
  <c r="M2593" i="5"/>
  <c r="M2594" i="5"/>
  <c r="M2595" i="5"/>
  <c r="M2596" i="5"/>
  <c r="M2597" i="5"/>
  <c r="M2598" i="5"/>
  <c r="M2599" i="5"/>
  <c r="M2600" i="5"/>
  <c r="M2601" i="5"/>
  <c r="M2602" i="5"/>
  <c r="M2603" i="5"/>
  <c r="M2604" i="5"/>
  <c r="M2605" i="5"/>
  <c r="M2606" i="5"/>
  <c r="M2607" i="5"/>
  <c r="M2608" i="5"/>
  <c r="M2609" i="5"/>
  <c r="M2610" i="5"/>
  <c r="M2611" i="5"/>
  <c r="M2612" i="5"/>
  <c r="M2613" i="5"/>
  <c r="M2614" i="5"/>
  <c r="M2615" i="5"/>
  <c r="M2616" i="5"/>
  <c r="M2617" i="5"/>
  <c r="M2618" i="5"/>
  <c r="M2619" i="5"/>
  <c r="M2620" i="5"/>
  <c r="M2621" i="5"/>
  <c r="M2622" i="5"/>
  <c r="M2623" i="5"/>
  <c r="M2624" i="5"/>
  <c r="M2625" i="5"/>
  <c r="M2626" i="5"/>
  <c r="M2627" i="5"/>
  <c r="M2628" i="5"/>
  <c r="M2629" i="5"/>
  <c r="M2630" i="5"/>
  <c r="M2631" i="5"/>
  <c r="M2632" i="5"/>
  <c r="M2633" i="5"/>
  <c r="M2634" i="5"/>
  <c r="M2635" i="5"/>
  <c r="M2636" i="5"/>
  <c r="M2637" i="5"/>
  <c r="M2638" i="5"/>
  <c r="M2639" i="5"/>
  <c r="M2640" i="5"/>
  <c r="M2641" i="5"/>
  <c r="M2642" i="5"/>
  <c r="M2643" i="5"/>
  <c r="M2644" i="5"/>
  <c r="M2645" i="5"/>
  <c r="M2646" i="5"/>
  <c r="M2647" i="5"/>
  <c r="M2648" i="5"/>
  <c r="M2649" i="5"/>
  <c r="M2650" i="5"/>
  <c r="M2651" i="5"/>
  <c r="M2652" i="5"/>
  <c r="M2653" i="5"/>
  <c r="M2654" i="5"/>
  <c r="M2655" i="5"/>
  <c r="M2656" i="5"/>
  <c r="M2657" i="5"/>
  <c r="M2658" i="5"/>
  <c r="M2659" i="5"/>
  <c r="M2660" i="5"/>
  <c r="M2661" i="5"/>
  <c r="M2662" i="5"/>
  <c r="M2663" i="5"/>
  <c r="M2664" i="5"/>
  <c r="M2665" i="5"/>
  <c r="M2666" i="5"/>
  <c r="M2667" i="5"/>
  <c r="M2668" i="5"/>
  <c r="M2669" i="5"/>
  <c r="M2670" i="5"/>
  <c r="M2671" i="5"/>
  <c r="M2672" i="5"/>
  <c r="M2673" i="5"/>
  <c r="M2674" i="5"/>
  <c r="M2675" i="5"/>
  <c r="M2676" i="5"/>
  <c r="M2677" i="5"/>
  <c r="M2678" i="5"/>
  <c r="M2679" i="5"/>
  <c r="M2680" i="5"/>
  <c r="M2681" i="5"/>
  <c r="M2682" i="5"/>
  <c r="M2683" i="5"/>
  <c r="M2684" i="5"/>
  <c r="M2685" i="5"/>
  <c r="M2686" i="5"/>
  <c r="M2687" i="5"/>
  <c r="M2688" i="5"/>
  <c r="M2689" i="5"/>
  <c r="M2690" i="5"/>
  <c r="M2691" i="5"/>
  <c r="M2692" i="5"/>
  <c r="M2693" i="5"/>
  <c r="M2694" i="5"/>
  <c r="M2695" i="5"/>
  <c r="M2696" i="5"/>
  <c r="M2697" i="5"/>
  <c r="M2698" i="5"/>
  <c r="M2699" i="5"/>
  <c r="M2700" i="5"/>
  <c r="M2701" i="5"/>
  <c r="M2702" i="5"/>
  <c r="M2703" i="5"/>
  <c r="M2704" i="5"/>
  <c r="M2705" i="5"/>
  <c r="M2706" i="5"/>
  <c r="M2707" i="5"/>
  <c r="M2708" i="5"/>
  <c r="M2709" i="5"/>
  <c r="M2710" i="5"/>
  <c r="M2711" i="5"/>
  <c r="M2712" i="5"/>
  <c r="M2713" i="5"/>
  <c r="M2714" i="5"/>
  <c r="M2715" i="5"/>
  <c r="M2716" i="5"/>
  <c r="M2717" i="5"/>
  <c r="M2718" i="5"/>
  <c r="M2719" i="5"/>
  <c r="M2720" i="5"/>
  <c r="M2721" i="5"/>
  <c r="M2722" i="5"/>
  <c r="M2723" i="5"/>
  <c r="M2724" i="5"/>
  <c r="M2725" i="5"/>
  <c r="M2726" i="5"/>
  <c r="M2727" i="5"/>
  <c r="M2728" i="5"/>
  <c r="M2729" i="5"/>
  <c r="M2730" i="5"/>
  <c r="M2731" i="5"/>
  <c r="M2732" i="5"/>
  <c r="M2733" i="5"/>
  <c r="M2734" i="5"/>
  <c r="M2735" i="5"/>
  <c r="M2736" i="5"/>
  <c r="M2737" i="5"/>
  <c r="M2738" i="5"/>
  <c r="M2739" i="5"/>
  <c r="M2740" i="5"/>
  <c r="M2741" i="5"/>
  <c r="M2742" i="5"/>
  <c r="M2743" i="5"/>
  <c r="M2744" i="5"/>
  <c r="M2745" i="5"/>
  <c r="M2746" i="5"/>
  <c r="M2747" i="5"/>
  <c r="M2748" i="5"/>
  <c r="M2749" i="5"/>
  <c r="M2750" i="5"/>
  <c r="M2751" i="5"/>
  <c r="M2752" i="5"/>
  <c r="M2753" i="5"/>
  <c r="M2754" i="5"/>
  <c r="M2755" i="5"/>
  <c r="M2756" i="5"/>
  <c r="M2757" i="5"/>
  <c r="M2758" i="5"/>
  <c r="M2759" i="5"/>
  <c r="M2760" i="5"/>
  <c r="M2761" i="5"/>
  <c r="M2762" i="5"/>
  <c r="M2763" i="5"/>
  <c r="M2764" i="5"/>
  <c r="M2765" i="5"/>
  <c r="M2766" i="5"/>
  <c r="M2767" i="5"/>
  <c r="M2768" i="5"/>
  <c r="M2769" i="5"/>
  <c r="M2770" i="5"/>
  <c r="M2771" i="5"/>
  <c r="M2772" i="5"/>
  <c r="M2773" i="5"/>
  <c r="M2774" i="5"/>
  <c r="M2775" i="5"/>
  <c r="M2776" i="5"/>
  <c r="M2777" i="5"/>
  <c r="M2778" i="5"/>
  <c r="M2779" i="5"/>
  <c r="M2780" i="5"/>
  <c r="M2781" i="5"/>
  <c r="M2782" i="5"/>
  <c r="M2783" i="5"/>
  <c r="M2784" i="5"/>
  <c r="M2785" i="5"/>
  <c r="M2786" i="5"/>
  <c r="M2787" i="5"/>
  <c r="M2788" i="5"/>
  <c r="M2789" i="5"/>
  <c r="M2790" i="5"/>
  <c r="M2791" i="5"/>
  <c r="M2792" i="5"/>
  <c r="M2793" i="5"/>
  <c r="M2794" i="5"/>
  <c r="M2795" i="5"/>
  <c r="M2796" i="5"/>
  <c r="M2797" i="5"/>
  <c r="M2798" i="5"/>
  <c r="M2799" i="5"/>
  <c r="M2800" i="5"/>
  <c r="M2801" i="5"/>
  <c r="M2802" i="5"/>
  <c r="M2803" i="5"/>
  <c r="M2804" i="5"/>
  <c r="M2805" i="5"/>
  <c r="M2806" i="5"/>
  <c r="M2807" i="5"/>
  <c r="M2808" i="5"/>
  <c r="M2809" i="5"/>
  <c r="M2810" i="5"/>
  <c r="M2811" i="5"/>
  <c r="M2812" i="5"/>
  <c r="M2813" i="5"/>
  <c r="M2814" i="5"/>
  <c r="M2815" i="5"/>
  <c r="M2816" i="5"/>
  <c r="M2817" i="5"/>
  <c r="M2818" i="5"/>
  <c r="M2819" i="5"/>
  <c r="M2820" i="5"/>
  <c r="M2821" i="5"/>
  <c r="M2822" i="5"/>
  <c r="M2823" i="5"/>
  <c r="M2824" i="5"/>
  <c r="M2825" i="5"/>
  <c r="M2826" i="5"/>
  <c r="M2827" i="5"/>
  <c r="M2828" i="5"/>
  <c r="M2829" i="5"/>
  <c r="M2830" i="5"/>
  <c r="M2831" i="5"/>
  <c r="M2832" i="5"/>
  <c r="M2833" i="5"/>
  <c r="M2834" i="5"/>
  <c r="M2835" i="5"/>
  <c r="M2836" i="5"/>
  <c r="M2837" i="5"/>
  <c r="M2838" i="5"/>
  <c r="M2839" i="5"/>
  <c r="M2840" i="5"/>
  <c r="M2841" i="5"/>
  <c r="M2842" i="5"/>
  <c r="M2843" i="5"/>
  <c r="M2844" i="5"/>
  <c r="M2845" i="5"/>
  <c r="M2846" i="5"/>
  <c r="M2847" i="5"/>
  <c r="M2848" i="5"/>
  <c r="M2849" i="5"/>
  <c r="M2850" i="5"/>
  <c r="M2851" i="5"/>
  <c r="M2852" i="5"/>
  <c r="M2853" i="5"/>
  <c r="M2854" i="5"/>
  <c r="M2855" i="5"/>
  <c r="M2856" i="5"/>
  <c r="M2857" i="5"/>
  <c r="M2858" i="5"/>
  <c r="M2859" i="5"/>
  <c r="M2860" i="5"/>
  <c r="M2861" i="5"/>
  <c r="M2862" i="5"/>
  <c r="M2863" i="5"/>
  <c r="M2864" i="5"/>
  <c r="M2865" i="5"/>
  <c r="M2866" i="5"/>
  <c r="M2867" i="5"/>
  <c r="M2868" i="5"/>
  <c r="M2869" i="5"/>
  <c r="M2870" i="5"/>
  <c r="M2871" i="5"/>
  <c r="M2872" i="5"/>
  <c r="M2873" i="5"/>
  <c r="M2874" i="5"/>
  <c r="M2875" i="5"/>
  <c r="M2876" i="5"/>
  <c r="M2877" i="5"/>
  <c r="M2878" i="5"/>
  <c r="M2879" i="5"/>
  <c r="M2880" i="5"/>
  <c r="M2881" i="5"/>
  <c r="M2882" i="5"/>
  <c r="M2883" i="5"/>
  <c r="M2884" i="5"/>
  <c r="M2885" i="5"/>
  <c r="M2886" i="5"/>
  <c r="M2887" i="5"/>
  <c r="M2888" i="5"/>
  <c r="M2889" i="5"/>
  <c r="M2890" i="5"/>
  <c r="M2891" i="5"/>
  <c r="M2892" i="5"/>
  <c r="M2893" i="5"/>
  <c r="M2894" i="5"/>
  <c r="M2895" i="5"/>
  <c r="M2896" i="5"/>
  <c r="M2897" i="5"/>
  <c r="M2898" i="5"/>
  <c r="M2899" i="5"/>
  <c r="M2900" i="5"/>
  <c r="M2901" i="5"/>
  <c r="M2902" i="5"/>
  <c r="M2903" i="5"/>
  <c r="M2904" i="5"/>
  <c r="M2905" i="5"/>
  <c r="M2906" i="5"/>
  <c r="M2907" i="5"/>
  <c r="M2908" i="5"/>
  <c r="M2909" i="5"/>
  <c r="M2910" i="5"/>
  <c r="M2911" i="5"/>
  <c r="M2912" i="5"/>
  <c r="M2913" i="5"/>
  <c r="M2914" i="5"/>
  <c r="M2915" i="5"/>
  <c r="M2916" i="5"/>
  <c r="M2917" i="5"/>
  <c r="M2918" i="5"/>
  <c r="M2919" i="5"/>
  <c r="M2920" i="5"/>
  <c r="M2921" i="5"/>
  <c r="M2922" i="5"/>
  <c r="M2923" i="5"/>
  <c r="M2924" i="5"/>
  <c r="M2925" i="5"/>
  <c r="M2926" i="5"/>
  <c r="M2927" i="5"/>
  <c r="M2928" i="5"/>
  <c r="M2929" i="5"/>
  <c r="M2930" i="5"/>
  <c r="M2931" i="5"/>
  <c r="M2932" i="5"/>
  <c r="M2933" i="5"/>
  <c r="M2934" i="5"/>
  <c r="M2935" i="5"/>
  <c r="M2936" i="5"/>
  <c r="M2937" i="5"/>
  <c r="M2938" i="5"/>
  <c r="M2939" i="5"/>
  <c r="M2940" i="5"/>
  <c r="M2941" i="5"/>
  <c r="M2942" i="5"/>
  <c r="M2943" i="5"/>
  <c r="M2944" i="5"/>
  <c r="M2945" i="5"/>
  <c r="M2946" i="5"/>
  <c r="M2947" i="5"/>
  <c r="M2948" i="5"/>
  <c r="M2949" i="5"/>
  <c r="M2950" i="5"/>
  <c r="M2951" i="5"/>
  <c r="M2952" i="5"/>
  <c r="M2953" i="5"/>
  <c r="M2954" i="5"/>
  <c r="M2955" i="5"/>
  <c r="M2956" i="5"/>
  <c r="M2957" i="5"/>
  <c r="M2958" i="5"/>
  <c r="M2959" i="5"/>
  <c r="M2960" i="5"/>
  <c r="M2961" i="5"/>
  <c r="M2962" i="5"/>
  <c r="M2963" i="5"/>
  <c r="M2964" i="5"/>
  <c r="M2965" i="5"/>
  <c r="M2966" i="5"/>
  <c r="M2967" i="5"/>
  <c r="M2968" i="5"/>
  <c r="M2969" i="5"/>
  <c r="M2970" i="5"/>
  <c r="M2971" i="5"/>
  <c r="M2972" i="5"/>
  <c r="M2973" i="5"/>
  <c r="M2974" i="5"/>
  <c r="M2975" i="5"/>
  <c r="M2976" i="5"/>
  <c r="M2977" i="5"/>
  <c r="M2978" i="5"/>
  <c r="M2979" i="5"/>
  <c r="M2980" i="5"/>
  <c r="M2981" i="5"/>
  <c r="M2982" i="5"/>
  <c r="M2983" i="5"/>
  <c r="M2984" i="5"/>
  <c r="M2985" i="5"/>
  <c r="M2986" i="5"/>
  <c r="M2987" i="5"/>
  <c r="M2988" i="5"/>
  <c r="M2989" i="5"/>
  <c r="M2990" i="5"/>
  <c r="M2991" i="5"/>
  <c r="M2992" i="5"/>
  <c r="M2993" i="5"/>
  <c r="M2994" i="5"/>
  <c r="M2995" i="5"/>
  <c r="M2996" i="5"/>
  <c r="M2997" i="5"/>
  <c r="M2998" i="5"/>
  <c r="M2999" i="5"/>
  <c r="M3000" i="5"/>
  <c r="M3001" i="5"/>
  <c r="M3002" i="5"/>
  <c r="M3003" i="5"/>
  <c r="M3004" i="5"/>
  <c r="M3005" i="5"/>
  <c r="M3006" i="5"/>
  <c r="M3007" i="5"/>
  <c r="M3008" i="5"/>
  <c r="M3009" i="5"/>
  <c r="M3010" i="5"/>
  <c r="M3011" i="5"/>
  <c r="M3012" i="5"/>
  <c r="M3013" i="5"/>
  <c r="M3014" i="5"/>
  <c r="M3015" i="5"/>
  <c r="M3016" i="5"/>
  <c r="M3017" i="5"/>
  <c r="M3018" i="5"/>
  <c r="M3019" i="5"/>
  <c r="M3020" i="5"/>
  <c r="M3021" i="5"/>
  <c r="M3022" i="5"/>
  <c r="M3023" i="5"/>
  <c r="M3024" i="5"/>
  <c r="M3025" i="5"/>
  <c r="M3026" i="5"/>
  <c r="M3027" i="5"/>
  <c r="M3028" i="5"/>
  <c r="M3029" i="5"/>
  <c r="M3030" i="5"/>
  <c r="M3031" i="5"/>
  <c r="M3032" i="5"/>
  <c r="M3033" i="5"/>
  <c r="M3034" i="5"/>
  <c r="M3035" i="5"/>
  <c r="M3036" i="5"/>
  <c r="M3037" i="5"/>
  <c r="M3038" i="5"/>
  <c r="M3039" i="5"/>
  <c r="M3040" i="5"/>
  <c r="M3041" i="5"/>
  <c r="M3042" i="5"/>
  <c r="M3043" i="5"/>
  <c r="M3044" i="5"/>
  <c r="M3045" i="5"/>
  <c r="M3046" i="5"/>
  <c r="M3047" i="5"/>
  <c r="M3048" i="5"/>
  <c r="M3049" i="5"/>
  <c r="M3050" i="5"/>
  <c r="M3051" i="5"/>
  <c r="M3052" i="5"/>
  <c r="M3053" i="5"/>
  <c r="M3054" i="5"/>
  <c r="M3055" i="5"/>
  <c r="M3056" i="5"/>
  <c r="M3057" i="5"/>
  <c r="M3058" i="5"/>
  <c r="M3059" i="5"/>
  <c r="M3060" i="5"/>
  <c r="M3061" i="5"/>
  <c r="M3062" i="5"/>
  <c r="M3063" i="5"/>
  <c r="M3064" i="5"/>
  <c r="M3065" i="5"/>
  <c r="M3066" i="5"/>
  <c r="M3067" i="5"/>
  <c r="M3068" i="5"/>
  <c r="M3069" i="5"/>
  <c r="M3070" i="5"/>
  <c r="M3071" i="5"/>
  <c r="M3072" i="5"/>
  <c r="M3073" i="5"/>
  <c r="M3074" i="5"/>
  <c r="M3075" i="5"/>
  <c r="M3076" i="5"/>
  <c r="M3077" i="5"/>
  <c r="M3078" i="5"/>
  <c r="M3079" i="5"/>
  <c r="M3080" i="5"/>
  <c r="M3081" i="5"/>
  <c r="M3082" i="5"/>
  <c r="M3083" i="5"/>
  <c r="M3084" i="5"/>
  <c r="M3085" i="5"/>
  <c r="M3086" i="5"/>
  <c r="M3087" i="5"/>
  <c r="M3088" i="5"/>
  <c r="M3089" i="5"/>
  <c r="M3090" i="5"/>
  <c r="M3091" i="5"/>
  <c r="M3092" i="5"/>
  <c r="M3093" i="5"/>
  <c r="M3094" i="5"/>
  <c r="M3095" i="5"/>
  <c r="M3096" i="5"/>
  <c r="M3097" i="5"/>
  <c r="M3098" i="5"/>
  <c r="M3099" i="5"/>
  <c r="M3100" i="5"/>
  <c r="M3101" i="5"/>
  <c r="M3102" i="5"/>
  <c r="M3103" i="5"/>
  <c r="M3104" i="5"/>
  <c r="M3105" i="5"/>
  <c r="M3106" i="5"/>
  <c r="M3107" i="5"/>
  <c r="M3108" i="5"/>
  <c r="M3109" i="5"/>
  <c r="M3110" i="5"/>
  <c r="M3111" i="5"/>
  <c r="M3112" i="5"/>
  <c r="M3113" i="5"/>
  <c r="M3114" i="5"/>
  <c r="M3115" i="5"/>
  <c r="M3116" i="5"/>
  <c r="M3117" i="5"/>
  <c r="M3118" i="5"/>
  <c r="M3119" i="5"/>
  <c r="M3120" i="5"/>
  <c r="M3121" i="5"/>
  <c r="M3122" i="5"/>
  <c r="M3123" i="5"/>
  <c r="M3124" i="5"/>
  <c r="M3125" i="5"/>
  <c r="M3126" i="5"/>
  <c r="M3127" i="5"/>
  <c r="M3128" i="5"/>
  <c r="M3129" i="5"/>
  <c r="M3130" i="5"/>
  <c r="M3131" i="5"/>
  <c r="M3132" i="5"/>
  <c r="M3133" i="5"/>
  <c r="M3134" i="5"/>
  <c r="M3135" i="5"/>
  <c r="M3136" i="5"/>
  <c r="M3137" i="5"/>
  <c r="M3138" i="5"/>
  <c r="M3139" i="5"/>
  <c r="M3140" i="5"/>
  <c r="M3141" i="5"/>
  <c r="M3142" i="5"/>
  <c r="M3143" i="5"/>
  <c r="M3144" i="5"/>
  <c r="M3145" i="5"/>
  <c r="M3146" i="5"/>
  <c r="M3147" i="5"/>
  <c r="M3148" i="5"/>
  <c r="M3149" i="5"/>
  <c r="M3150" i="5"/>
  <c r="M3151" i="5"/>
  <c r="M3152" i="5"/>
  <c r="M3153" i="5"/>
  <c r="M3154" i="5"/>
  <c r="M3155" i="5"/>
  <c r="M3156" i="5"/>
  <c r="M3157" i="5"/>
  <c r="M3158" i="5"/>
  <c r="M3159" i="5"/>
  <c r="M3160" i="5"/>
  <c r="M3161" i="5"/>
  <c r="M3162" i="5"/>
  <c r="M3163" i="5"/>
  <c r="M3164" i="5"/>
  <c r="M3165" i="5"/>
  <c r="M3166" i="5"/>
  <c r="M3167" i="5"/>
  <c r="M3168" i="5"/>
  <c r="M3169" i="5"/>
  <c r="M3170" i="5"/>
  <c r="M3171" i="5"/>
  <c r="M3172" i="5"/>
  <c r="M3173" i="5"/>
  <c r="M3174" i="5"/>
  <c r="M3175" i="5"/>
  <c r="M3176" i="5"/>
  <c r="M3177" i="5"/>
  <c r="M3178" i="5"/>
  <c r="M3179" i="5"/>
  <c r="M3180" i="5"/>
  <c r="M3181" i="5"/>
  <c r="M3182" i="5"/>
  <c r="M3183" i="5"/>
  <c r="M3184" i="5"/>
  <c r="M3185" i="5"/>
  <c r="M3186" i="5"/>
  <c r="M3187" i="5"/>
  <c r="M3188" i="5"/>
  <c r="M3189" i="5"/>
  <c r="M3190" i="5"/>
  <c r="M3191" i="5"/>
  <c r="M3192" i="5"/>
  <c r="M3193" i="5"/>
  <c r="M3194" i="5"/>
  <c r="M3195" i="5"/>
  <c r="M3196" i="5"/>
  <c r="M3197" i="5"/>
  <c r="M3198" i="5"/>
  <c r="M3199" i="5"/>
  <c r="M3200" i="5"/>
  <c r="M3201" i="5"/>
  <c r="M3202" i="5"/>
  <c r="M3203" i="5"/>
  <c r="M3204" i="5"/>
  <c r="M3205" i="5"/>
  <c r="M3206" i="5"/>
  <c r="M3207" i="5"/>
  <c r="M3208" i="5"/>
  <c r="M3209" i="5"/>
  <c r="M3210" i="5"/>
  <c r="M3211" i="5"/>
  <c r="M3212" i="5"/>
  <c r="M3213" i="5"/>
  <c r="M3214" i="5"/>
  <c r="M3215" i="5"/>
  <c r="M3216" i="5"/>
  <c r="M3217" i="5"/>
  <c r="M3218" i="5"/>
  <c r="M3219" i="5"/>
  <c r="M3220" i="5"/>
  <c r="M3221" i="5"/>
  <c r="M3222" i="5"/>
  <c r="M3223" i="5"/>
  <c r="M3224" i="5"/>
  <c r="M3225" i="5"/>
  <c r="M3226" i="5"/>
  <c r="M3227" i="5"/>
  <c r="M3228" i="5"/>
  <c r="M3229" i="5"/>
  <c r="M3230" i="5"/>
  <c r="M3231" i="5"/>
  <c r="M3232" i="5"/>
  <c r="M3233" i="5"/>
  <c r="M3234" i="5"/>
  <c r="M3235" i="5"/>
  <c r="M3236" i="5"/>
  <c r="M3237" i="5"/>
  <c r="M3238" i="5"/>
  <c r="M3239" i="5"/>
  <c r="M3240" i="5"/>
  <c r="M3241" i="5"/>
  <c r="M3242" i="5"/>
  <c r="M3243" i="5"/>
  <c r="M3244" i="5"/>
  <c r="M3245" i="5"/>
  <c r="M3246" i="5"/>
  <c r="M3247" i="5"/>
  <c r="M3248" i="5"/>
  <c r="M3249" i="5"/>
  <c r="M3250" i="5"/>
  <c r="M3251" i="5"/>
  <c r="M3252" i="5"/>
  <c r="M3253" i="5"/>
  <c r="M3254" i="5"/>
  <c r="M3255" i="5"/>
  <c r="M3256" i="5"/>
  <c r="M3257" i="5"/>
  <c r="M3258" i="5"/>
  <c r="M3259" i="5"/>
  <c r="M3260" i="5"/>
  <c r="M3261" i="5"/>
  <c r="M3262" i="5"/>
  <c r="M3263" i="5"/>
  <c r="M3264" i="5"/>
  <c r="M3265" i="5"/>
  <c r="M3266" i="5"/>
  <c r="M3267" i="5"/>
  <c r="M3268" i="5"/>
  <c r="M3269" i="5"/>
  <c r="M3270" i="5"/>
  <c r="M3271" i="5"/>
  <c r="M3272" i="5"/>
  <c r="M3273" i="5"/>
  <c r="M3274" i="5"/>
  <c r="M3275" i="5"/>
  <c r="M3276" i="5"/>
  <c r="M3277" i="5"/>
  <c r="M3278" i="5"/>
  <c r="M3279" i="5"/>
  <c r="M3280" i="5"/>
  <c r="M3281" i="5"/>
  <c r="M3282" i="5"/>
  <c r="M3283" i="5"/>
  <c r="M3284" i="5"/>
  <c r="M3285" i="5"/>
  <c r="M3286" i="5"/>
  <c r="M3287" i="5"/>
  <c r="M3288" i="5"/>
  <c r="M3289" i="5"/>
  <c r="M3290" i="5"/>
  <c r="M3291" i="5"/>
  <c r="M3292" i="5"/>
  <c r="M3293" i="5"/>
  <c r="M3294" i="5"/>
  <c r="M3295" i="5"/>
  <c r="M3296" i="5"/>
  <c r="M3297" i="5"/>
  <c r="M3298" i="5"/>
  <c r="M3299" i="5"/>
  <c r="M3300" i="5"/>
  <c r="M3301" i="5"/>
  <c r="M3302" i="5"/>
  <c r="M3303" i="5"/>
  <c r="M3304" i="5"/>
  <c r="M3305" i="5"/>
  <c r="M3306" i="5"/>
  <c r="M3307" i="5"/>
  <c r="M3308" i="5"/>
  <c r="M3309" i="5"/>
  <c r="M3310" i="5"/>
  <c r="M3311" i="5"/>
  <c r="M3312" i="5"/>
  <c r="M3313" i="5"/>
  <c r="M3314" i="5"/>
  <c r="M3315" i="5"/>
  <c r="M3316" i="5"/>
  <c r="M3317" i="5"/>
  <c r="M3318" i="5"/>
  <c r="M3319" i="5"/>
  <c r="M3320" i="5"/>
  <c r="M3321" i="5"/>
  <c r="M3322" i="5"/>
  <c r="M3323" i="5"/>
  <c r="M3324" i="5"/>
  <c r="M3325" i="5"/>
  <c r="M3326" i="5"/>
  <c r="M3327" i="5"/>
  <c r="M3328" i="5"/>
  <c r="M3329" i="5"/>
  <c r="M3330" i="5"/>
  <c r="M3331" i="5"/>
  <c r="M3332" i="5"/>
  <c r="M3333" i="5"/>
  <c r="M3334" i="5"/>
  <c r="M3335" i="5"/>
  <c r="M3336" i="5"/>
  <c r="M3337" i="5"/>
  <c r="M3338" i="5"/>
  <c r="M3339" i="5"/>
  <c r="M3340" i="5"/>
  <c r="M3341" i="5"/>
  <c r="M3342" i="5"/>
  <c r="M3343" i="5"/>
  <c r="M3344" i="5"/>
  <c r="M3345" i="5"/>
  <c r="M3346" i="5"/>
  <c r="M3347" i="5"/>
  <c r="M3348" i="5"/>
  <c r="M3349" i="5"/>
  <c r="M3350" i="5"/>
  <c r="M3351" i="5"/>
  <c r="M3352" i="5"/>
  <c r="M3353" i="5"/>
  <c r="M3354" i="5"/>
  <c r="M3355" i="5"/>
  <c r="M3356" i="5"/>
  <c r="M3357" i="5"/>
  <c r="M3358" i="5"/>
  <c r="M3359" i="5"/>
  <c r="M3360" i="5"/>
  <c r="M3361" i="5"/>
  <c r="M3362" i="5"/>
  <c r="M3363" i="5"/>
  <c r="M3364" i="5"/>
  <c r="M3365" i="5"/>
  <c r="M3366" i="5"/>
  <c r="M3367" i="5"/>
  <c r="M3368" i="5"/>
  <c r="M3369" i="5"/>
  <c r="M3370" i="5"/>
  <c r="M3371" i="5"/>
  <c r="M3372" i="5"/>
  <c r="M3373" i="5"/>
  <c r="M3374" i="5"/>
  <c r="M3375" i="5"/>
  <c r="M3376" i="5"/>
  <c r="M3377" i="5"/>
  <c r="M3378" i="5"/>
  <c r="M3379" i="5"/>
  <c r="M3380" i="5"/>
  <c r="M3381" i="5"/>
  <c r="M3382" i="5"/>
  <c r="M3383" i="5"/>
  <c r="M3384" i="5"/>
  <c r="M3385" i="5"/>
  <c r="M3386" i="5"/>
  <c r="M3387" i="5"/>
  <c r="M3388" i="5"/>
  <c r="M3389" i="5"/>
  <c r="M3390" i="5"/>
  <c r="M3391" i="5"/>
  <c r="M3392" i="5"/>
  <c r="M3393" i="5"/>
  <c r="M3394" i="5"/>
  <c r="M3395" i="5"/>
  <c r="M3396" i="5"/>
  <c r="M3397" i="5"/>
  <c r="M3398" i="5"/>
  <c r="M3399" i="5"/>
  <c r="M3400" i="5"/>
  <c r="M3401" i="5"/>
  <c r="M3402" i="5"/>
  <c r="M3403" i="5"/>
  <c r="M3404" i="5"/>
  <c r="M3405" i="5"/>
  <c r="M3406" i="5"/>
  <c r="M3407" i="5"/>
  <c r="M3408" i="5"/>
  <c r="M3409" i="5"/>
  <c r="M3410" i="5"/>
  <c r="M3411" i="5"/>
  <c r="M3412" i="5"/>
  <c r="M3413" i="5"/>
  <c r="M3414" i="5"/>
  <c r="M3415" i="5"/>
  <c r="M3416" i="5"/>
  <c r="M3417" i="5"/>
  <c r="M3418" i="5"/>
  <c r="M3419" i="5"/>
  <c r="M3420" i="5"/>
  <c r="M3421" i="5"/>
  <c r="M3422" i="5"/>
  <c r="M3423" i="5"/>
  <c r="M3424" i="5"/>
  <c r="M3425" i="5"/>
  <c r="M3426" i="5"/>
  <c r="M3427" i="5"/>
  <c r="M3428" i="5"/>
  <c r="M3429" i="5"/>
  <c r="M3430" i="5"/>
  <c r="M3431" i="5"/>
  <c r="M3432" i="5"/>
  <c r="M3433" i="5"/>
  <c r="M3434" i="5"/>
  <c r="M3435" i="5"/>
  <c r="M3436" i="5"/>
  <c r="M3437" i="5"/>
  <c r="M3438" i="5"/>
  <c r="M3439" i="5"/>
  <c r="M3440" i="5"/>
  <c r="M3441" i="5"/>
  <c r="M3442" i="5"/>
  <c r="M3443" i="5"/>
  <c r="M3444" i="5"/>
  <c r="M3445" i="5"/>
  <c r="M3446" i="5"/>
  <c r="M3447" i="5"/>
  <c r="M3448" i="5"/>
  <c r="M3449" i="5"/>
  <c r="M3450" i="5"/>
  <c r="M3451" i="5"/>
  <c r="M3452" i="5"/>
  <c r="M3453" i="5"/>
  <c r="M3454" i="5"/>
  <c r="M3455" i="5"/>
  <c r="M3456" i="5"/>
  <c r="M3457" i="5"/>
  <c r="M3458" i="5"/>
  <c r="M3459" i="5"/>
  <c r="M3460" i="5"/>
  <c r="M3461" i="5"/>
  <c r="M3462" i="5"/>
  <c r="M3463" i="5"/>
  <c r="M3464" i="5"/>
  <c r="M3465" i="5"/>
  <c r="M3466" i="5"/>
  <c r="M3467" i="5"/>
  <c r="M3468" i="5"/>
  <c r="M3469" i="5"/>
  <c r="M3470" i="5"/>
  <c r="M3471" i="5"/>
  <c r="M3472" i="5"/>
  <c r="M3473" i="5"/>
  <c r="M3474" i="5"/>
  <c r="M3475" i="5"/>
  <c r="M3476" i="5"/>
  <c r="M3477" i="5"/>
  <c r="M3478" i="5"/>
  <c r="M3479" i="5"/>
  <c r="M3480" i="5"/>
  <c r="M3481" i="5"/>
  <c r="M3482" i="5"/>
  <c r="M3483" i="5"/>
  <c r="M3484" i="5"/>
  <c r="M3485" i="5"/>
  <c r="M3486" i="5"/>
  <c r="M3487" i="5"/>
  <c r="M3488" i="5"/>
  <c r="M3489" i="5"/>
  <c r="M3490" i="5"/>
  <c r="M3491" i="5"/>
  <c r="M3492" i="5"/>
  <c r="M3493" i="5"/>
  <c r="M3494" i="5"/>
  <c r="M3495" i="5"/>
  <c r="M3496" i="5"/>
  <c r="M3497" i="5"/>
  <c r="M3498" i="5"/>
  <c r="M3499" i="5"/>
  <c r="M3500" i="5"/>
  <c r="M3501" i="5"/>
  <c r="M3502" i="5"/>
  <c r="M3503" i="5"/>
  <c r="M3504" i="5"/>
  <c r="M3505" i="5"/>
  <c r="M3506" i="5"/>
  <c r="M3507" i="5"/>
  <c r="M3508" i="5"/>
  <c r="M3509" i="5"/>
  <c r="M3510" i="5"/>
  <c r="M3511" i="5"/>
  <c r="M3512" i="5"/>
  <c r="M3513" i="5"/>
  <c r="M3514" i="5"/>
  <c r="M3515" i="5"/>
  <c r="M3516" i="5"/>
  <c r="M3517" i="5"/>
  <c r="M3518" i="5"/>
  <c r="M3519" i="5"/>
  <c r="M3520" i="5"/>
  <c r="M3521" i="5"/>
  <c r="M3522" i="5"/>
  <c r="M3523" i="5"/>
  <c r="M3524" i="5"/>
  <c r="M3525" i="5"/>
  <c r="M3526" i="5"/>
  <c r="M3527" i="5"/>
  <c r="M3528" i="5"/>
  <c r="M3529" i="5"/>
  <c r="M3530" i="5"/>
  <c r="M3531" i="5"/>
  <c r="M3532" i="5"/>
  <c r="M3533" i="5"/>
  <c r="M3534" i="5"/>
  <c r="M3535" i="5"/>
  <c r="M3536" i="5"/>
  <c r="M3537" i="5"/>
  <c r="M3538" i="5"/>
  <c r="M3539" i="5"/>
  <c r="M3540" i="5"/>
  <c r="M3541" i="5"/>
  <c r="M3542" i="5"/>
  <c r="M3543" i="5"/>
  <c r="M3544" i="5"/>
  <c r="M3545" i="5"/>
  <c r="M3546" i="5"/>
  <c r="M3547" i="5"/>
  <c r="M3548" i="5"/>
  <c r="M3549" i="5"/>
  <c r="M3550" i="5"/>
  <c r="M3551" i="5"/>
  <c r="M3552" i="5"/>
  <c r="M3553" i="5"/>
  <c r="M3554" i="5"/>
  <c r="M3555" i="5"/>
  <c r="M3556" i="5"/>
  <c r="M3557" i="5"/>
  <c r="M3558" i="5"/>
  <c r="M3559" i="5"/>
  <c r="M3560" i="5"/>
  <c r="M3561" i="5"/>
  <c r="M3562" i="5"/>
  <c r="M3563" i="5"/>
  <c r="M3564" i="5"/>
  <c r="M3565" i="5"/>
  <c r="M3566" i="5"/>
  <c r="M3567" i="5"/>
  <c r="M3568" i="5"/>
  <c r="M3569" i="5"/>
  <c r="M3570" i="5"/>
  <c r="M3571" i="5"/>
  <c r="M3572" i="5"/>
  <c r="M3573" i="5"/>
  <c r="M3574" i="5"/>
  <c r="M3575" i="5"/>
  <c r="M3576" i="5"/>
  <c r="M3577" i="5"/>
  <c r="M3578" i="5"/>
  <c r="M3579" i="5"/>
  <c r="M3580" i="5"/>
  <c r="M3581" i="5"/>
  <c r="M3582" i="5"/>
  <c r="M3583" i="5"/>
  <c r="M3584" i="5"/>
  <c r="M3585" i="5"/>
  <c r="M3586" i="5"/>
  <c r="M3587" i="5"/>
  <c r="M3588" i="5"/>
  <c r="M3589" i="5"/>
  <c r="M3590" i="5"/>
  <c r="M3591" i="5"/>
  <c r="M3592" i="5"/>
  <c r="M3593" i="5"/>
  <c r="M3594" i="5"/>
  <c r="M3595" i="5"/>
  <c r="M3596" i="5"/>
  <c r="M3597" i="5"/>
  <c r="M3598" i="5"/>
  <c r="M3599" i="5"/>
  <c r="M3600" i="5"/>
  <c r="M3601" i="5"/>
  <c r="M3602" i="5"/>
  <c r="M3603" i="5"/>
  <c r="M3604" i="5"/>
  <c r="M3605" i="5"/>
  <c r="M3606" i="5"/>
  <c r="M3607" i="5"/>
  <c r="M3608" i="5"/>
  <c r="M3609" i="5"/>
  <c r="M3610" i="5"/>
  <c r="M3611" i="5"/>
  <c r="M3612" i="5"/>
  <c r="M3613" i="5"/>
  <c r="M3614" i="5"/>
  <c r="M3615" i="5"/>
  <c r="M3616" i="5"/>
  <c r="M3617" i="5"/>
  <c r="M3618" i="5"/>
  <c r="M3619" i="5"/>
  <c r="M3620" i="5"/>
  <c r="M3621" i="5"/>
  <c r="M3622" i="5"/>
  <c r="M3623" i="5"/>
  <c r="M3624" i="5"/>
  <c r="M3625" i="5"/>
  <c r="M3626" i="5"/>
  <c r="M3627" i="5"/>
  <c r="M3628" i="5"/>
  <c r="M3629" i="5"/>
  <c r="M3630" i="5"/>
  <c r="M3631" i="5"/>
  <c r="M3632" i="5"/>
  <c r="M3633" i="5"/>
  <c r="M3634" i="5"/>
  <c r="M3635" i="5"/>
  <c r="M3636" i="5"/>
  <c r="M3637" i="5"/>
  <c r="M3638" i="5"/>
  <c r="M3639" i="5"/>
  <c r="M3640" i="5"/>
  <c r="M3641" i="5"/>
  <c r="M3642" i="5"/>
  <c r="M3643" i="5"/>
  <c r="M3644" i="5"/>
  <c r="M3645" i="5"/>
  <c r="M3646" i="5"/>
  <c r="M3647" i="5"/>
  <c r="M3648" i="5"/>
  <c r="M3649" i="5"/>
  <c r="M3650" i="5"/>
  <c r="M3651" i="5"/>
  <c r="M3652" i="5"/>
  <c r="M3653" i="5"/>
  <c r="M3654" i="5"/>
  <c r="M3655" i="5"/>
  <c r="M3656" i="5"/>
  <c r="M3657" i="5"/>
  <c r="M3658" i="5"/>
  <c r="M3659" i="5"/>
  <c r="M3660" i="5"/>
  <c r="M3661" i="5"/>
  <c r="M3662" i="5"/>
  <c r="M3663" i="5"/>
  <c r="M3664" i="5"/>
  <c r="M3665" i="5"/>
  <c r="M3666" i="5"/>
  <c r="M3667" i="5"/>
  <c r="M3668" i="5"/>
  <c r="M3669" i="5"/>
  <c r="M3670" i="5"/>
  <c r="M3671" i="5"/>
  <c r="M3672" i="5"/>
  <c r="M3673" i="5"/>
  <c r="M3674" i="5"/>
  <c r="M3675" i="5"/>
  <c r="M3676" i="5"/>
  <c r="M3677" i="5"/>
  <c r="M3678" i="5"/>
  <c r="M3679" i="5"/>
  <c r="M3680" i="5"/>
  <c r="M3681" i="5"/>
  <c r="M3682" i="5"/>
  <c r="M3683" i="5"/>
  <c r="M3684" i="5"/>
  <c r="M3685" i="5"/>
  <c r="M3686" i="5"/>
  <c r="M3687" i="5"/>
  <c r="M3688" i="5"/>
  <c r="M3689" i="5"/>
  <c r="M3690" i="5"/>
  <c r="M3691" i="5"/>
  <c r="M3692" i="5"/>
  <c r="M3693" i="5"/>
  <c r="M3694" i="5"/>
  <c r="M3695" i="5"/>
  <c r="M3696" i="5"/>
  <c r="M3697" i="5"/>
  <c r="M3698" i="5"/>
  <c r="M3699" i="5"/>
  <c r="M3700" i="5"/>
  <c r="M3701" i="5"/>
  <c r="M3702" i="5"/>
  <c r="M3703" i="5"/>
  <c r="M3704" i="5"/>
  <c r="M3705" i="5"/>
  <c r="M3706" i="5"/>
  <c r="M3707" i="5"/>
  <c r="M3708" i="5"/>
  <c r="M3709" i="5"/>
  <c r="M3710" i="5"/>
  <c r="M3711" i="5"/>
  <c r="M3712" i="5"/>
  <c r="M3713" i="5"/>
  <c r="M3714" i="5"/>
  <c r="M3715" i="5"/>
  <c r="M3716" i="5"/>
  <c r="M3717" i="5"/>
  <c r="M3718" i="5"/>
  <c r="M3719" i="5"/>
  <c r="M3720" i="5"/>
  <c r="M3721" i="5"/>
  <c r="M3722" i="5"/>
  <c r="M3723" i="5"/>
  <c r="M3724" i="5"/>
  <c r="M3725" i="5"/>
  <c r="M3726" i="5"/>
  <c r="M3727" i="5"/>
  <c r="M3728" i="5"/>
  <c r="M3729" i="5"/>
  <c r="M3730" i="5"/>
  <c r="M3731" i="5"/>
  <c r="M3732" i="5"/>
  <c r="M3733" i="5"/>
  <c r="M3734" i="5"/>
  <c r="M3735" i="5"/>
  <c r="M3736" i="5"/>
  <c r="M3737" i="5"/>
  <c r="M3738" i="5"/>
  <c r="M3739" i="5"/>
  <c r="M3740" i="5"/>
  <c r="M3741" i="5"/>
  <c r="M3742" i="5"/>
  <c r="M3743" i="5"/>
  <c r="M3744" i="5"/>
  <c r="M3745" i="5"/>
  <c r="M3746" i="5"/>
  <c r="M3747" i="5"/>
  <c r="M3748" i="5"/>
  <c r="M3749" i="5"/>
  <c r="M3750" i="5"/>
  <c r="M3751" i="5"/>
  <c r="M3752" i="5"/>
  <c r="M3753" i="5"/>
  <c r="M3754" i="5"/>
  <c r="M3755" i="5"/>
  <c r="M3756" i="5"/>
  <c r="M3757" i="5"/>
  <c r="M3758" i="5"/>
  <c r="M3759" i="5"/>
  <c r="M3760" i="5"/>
  <c r="M3761" i="5"/>
  <c r="M3762" i="5"/>
  <c r="M3763" i="5"/>
  <c r="M3764" i="5"/>
  <c r="M3765" i="5"/>
  <c r="M3766" i="5"/>
  <c r="M3767" i="5"/>
  <c r="M3768" i="5"/>
  <c r="M3769" i="5"/>
  <c r="M3770" i="5"/>
  <c r="M3771" i="5"/>
  <c r="M3772" i="5"/>
  <c r="M3773" i="5"/>
  <c r="M3774" i="5"/>
  <c r="M3775" i="5"/>
  <c r="M3776" i="5"/>
  <c r="M3777" i="5"/>
  <c r="M3778" i="5"/>
  <c r="M3779" i="5"/>
  <c r="M3780" i="5"/>
  <c r="M3781" i="5"/>
  <c r="M3782" i="5"/>
  <c r="M3783" i="5"/>
  <c r="M3784" i="5"/>
  <c r="M3785" i="5"/>
  <c r="M3786" i="5"/>
  <c r="M3787" i="5"/>
  <c r="M3788" i="5"/>
  <c r="M3789" i="5"/>
  <c r="M3790" i="5"/>
  <c r="M3791" i="5"/>
  <c r="M3792" i="5"/>
  <c r="M3793" i="5"/>
  <c r="M3794" i="5"/>
  <c r="M3795" i="5"/>
  <c r="M3796" i="5"/>
  <c r="M3797" i="5"/>
  <c r="M3798" i="5"/>
  <c r="M3799" i="5"/>
  <c r="M3800" i="5"/>
  <c r="M3801" i="5"/>
  <c r="M3802" i="5"/>
  <c r="M3803" i="5"/>
  <c r="M3804" i="5"/>
  <c r="M3805" i="5"/>
  <c r="M3806" i="5"/>
  <c r="M3807" i="5"/>
  <c r="M3808" i="5"/>
  <c r="M3809" i="5"/>
  <c r="M3810" i="5"/>
  <c r="M3811" i="5"/>
  <c r="M3812" i="5"/>
  <c r="M3813" i="5"/>
  <c r="M3814" i="5"/>
  <c r="M3815" i="5"/>
  <c r="M3816" i="5"/>
  <c r="M3817" i="5"/>
  <c r="M3818" i="5"/>
  <c r="M3819" i="5"/>
  <c r="M3820" i="5"/>
  <c r="M3821" i="5"/>
  <c r="M3822" i="5"/>
  <c r="M3823" i="5"/>
  <c r="M3824" i="5"/>
  <c r="M3825" i="5"/>
  <c r="M3826" i="5"/>
  <c r="M3827" i="5"/>
  <c r="M3828" i="5"/>
  <c r="M3830" i="5"/>
  <c r="M3831" i="5"/>
  <c r="M3832" i="5"/>
  <c r="M3833" i="5"/>
  <c r="M3834" i="5"/>
  <c r="M3835" i="5"/>
  <c r="M3836" i="5"/>
  <c r="M3837" i="5"/>
  <c r="M3838" i="5"/>
  <c r="M3839" i="5"/>
  <c r="M3840" i="5"/>
  <c r="M3841" i="5"/>
  <c r="M3842" i="5"/>
  <c r="M3843" i="5"/>
  <c r="M3844" i="5"/>
  <c r="M3845" i="5"/>
  <c r="M3846" i="5"/>
  <c r="M3847" i="5"/>
  <c r="M3848" i="5"/>
  <c r="M3849" i="5"/>
  <c r="M3850" i="5"/>
  <c r="M3851" i="5"/>
  <c r="M3852" i="5"/>
  <c r="M3853" i="5"/>
  <c r="M3854" i="5"/>
  <c r="M3855" i="5"/>
  <c r="M3856" i="5"/>
  <c r="M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3165" i="5"/>
  <c r="K3166" i="5"/>
  <c r="K3167" i="5"/>
  <c r="K3168" i="5"/>
  <c r="K3169" i="5"/>
  <c r="K3170" i="5"/>
  <c r="K3171" i="5"/>
  <c r="K3172" i="5"/>
  <c r="K3173" i="5"/>
  <c r="K3174" i="5"/>
  <c r="K3175" i="5"/>
  <c r="K3176" i="5"/>
  <c r="K3177" i="5"/>
  <c r="K3178" i="5"/>
  <c r="K3179" i="5"/>
  <c r="K3180" i="5"/>
  <c r="K3181" i="5"/>
  <c r="K3182" i="5"/>
  <c r="K3183" i="5"/>
  <c r="K3184" i="5"/>
  <c r="K3185" i="5"/>
  <c r="K3186" i="5"/>
  <c r="K3187" i="5"/>
  <c r="K3188" i="5"/>
  <c r="K3189" i="5"/>
  <c r="K3190" i="5"/>
  <c r="K3191" i="5"/>
  <c r="K3192" i="5"/>
  <c r="K3193" i="5"/>
  <c r="K3194" i="5"/>
  <c r="K3195" i="5"/>
  <c r="K3196" i="5"/>
  <c r="K3197" i="5"/>
  <c r="K3198" i="5"/>
  <c r="K3199" i="5"/>
  <c r="K3200" i="5"/>
  <c r="K3201" i="5"/>
  <c r="K3202" i="5"/>
  <c r="K3203" i="5"/>
  <c r="K3204" i="5"/>
  <c r="K3205" i="5"/>
  <c r="K3206" i="5"/>
  <c r="K3207" i="5"/>
  <c r="K3208" i="5"/>
  <c r="K3209" i="5"/>
  <c r="K3210" i="5"/>
  <c r="K3211" i="5"/>
  <c r="K3212" i="5"/>
  <c r="K3213" i="5"/>
  <c r="K3214" i="5"/>
  <c r="K3215" i="5"/>
  <c r="K3216" i="5"/>
  <c r="K3217" i="5"/>
  <c r="K3218" i="5"/>
  <c r="K3219" i="5"/>
  <c r="K3220" i="5"/>
  <c r="K3221" i="5"/>
  <c r="K3222" i="5"/>
  <c r="K3223" i="5"/>
  <c r="K3224" i="5"/>
  <c r="K3225" i="5"/>
  <c r="K3226" i="5"/>
  <c r="K3227" i="5"/>
  <c r="K3228" i="5"/>
  <c r="K3229" i="5"/>
  <c r="K3230" i="5"/>
  <c r="K3231" i="5"/>
  <c r="K3232" i="5"/>
  <c r="K3233" i="5"/>
  <c r="K3234" i="5"/>
  <c r="K3235" i="5"/>
  <c r="K3236" i="5"/>
  <c r="K3237" i="5"/>
  <c r="K3238" i="5"/>
  <c r="K3239" i="5"/>
  <c r="K3240" i="5"/>
  <c r="K3241" i="5"/>
  <c r="K3242" i="5"/>
  <c r="K3243" i="5"/>
  <c r="K3244" i="5"/>
  <c r="K3245" i="5"/>
  <c r="K3246" i="5"/>
  <c r="K3247" i="5"/>
  <c r="K3248" i="5"/>
  <c r="K3249" i="5"/>
  <c r="K3250" i="5"/>
  <c r="K3251" i="5"/>
  <c r="K3252" i="5"/>
  <c r="K3253" i="5"/>
  <c r="K3254" i="5"/>
  <c r="K3255" i="5"/>
  <c r="K3256" i="5"/>
  <c r="K3257" i="5"/>
  <c r="K3258" i="5"/>
  <c r="K3259" i="5"/>
  <c r="K3260" i="5"/>
  <c r="K3261" i="5"/>
  <c r="K3262" i="5"/>
  <c r="K3263" i="5"/>
  <c r="K3264" i="5"/>
  <c r="K3265" i="5"/>
  <c r="K3266" i="5"/>
  <c r="K3267" i="5"/>
  <c r="K3268" i="5"/>
  <c r="K3269" i="5"/>
  <c r="K3270" i="5"/>
  <c r="K3271" i="5"/>
  <c r="K3272" i="5"/>
  <c r="K3273" i="5"/>
  <c r="K3274" i="5"/>
  <c r="K3275" i="5"/>
  <c r="K3276" i="5"/>
  <c r="K3277" i="5"/>
  <c r="K3278" i="5"/>
  <c r="K3279" i="5"/>
  <c r="K3280" i="5"/>
  <c r="K3281" i="5"/>
  <c r="K3282" i="5"/>
  <c r="K3283" i="5"/>
  <c r="K3284" i="5"/>
  <c r="K3285" i="5"/>
  <c r="K3286" i="5"/>
  <c r="K3287" i="5"/>
  <c r="K3288" i="5"/>
  <c r="K3289" i="5"/>
  <c r="K3290" i="5"/>
  <c r="K3291" i="5"/>
  <c r="K3292" i="5"/>
  <c r="K3293" i="5"/>
  <c r="K3294" i="5"/>
  <c r="K3295" i="5"/>
  <c r="K3296" i="5"/>
  <c r="K3297" i="5"/>
  <c r="K3298" i="5"/>
  <c r="K3299" i="5"/>
  <c r="K3300" i="5"/>
  <c r="K3301" i="5"/>
  <c r="K3302" i="5"/>
  <c r="K3303" i="5"/>
  <c r="K3304" i="5"/>
  <c r="K3305" i="5"/>
  <c r="K3306" i="5"/>
  <c r="K3307" i="5"/>
  <c r="K3308" i="5"/>
  <c r="K3309" i="5"/>
  <c r="K3310" i="5"/>
  <c r="K3311" i="5"/>
  <c r="K3312" i="5"/>
  <c r="K3313" i="5"/>
  <c r="K3314" i="5"/>
  <c r="K3315" i="5"/>
  <c r="K3316" i="5"/>
  <c r="K3317" i="5"/>
  <c r="K3318" i="5"/>
  <c r="K3319" i="5"/>
  <c r="K3320" i="5"/>
  <c r="K3321" i="5"/>
  <c r="K3322" i="5"/>
  <c r="K3323" i="5"/>
  <c r="K3324" i="5"/>
  <c r="K3325" i="5"/>
  <c r="K3326" i="5"/>
  <c r="K3327" i="5"/>
  <c r="K3328" i="5"/>
  <c r="K3329" i="5"/>
  <c r="K3330" i="5"/>
  <c r="K3331" i="5"/>
  <c r="K3332" i="5"/>
  <c r="K3333" i="5"/>
  <c r="K3334" i="5"/>
  <c r="K3335" i="5"/>
  <c r="K3336" i="5"/>
  <c r="K3337" i="5"/>
  <c r="K3338" i="5"/>
  <c r="K3339" i="5"/>
  <c r="K3340" i="5"/>
  <c r="K3341" i="5"/>
  <c r="K3342" i="5"/>
  <c r="K3343" i="5"/>
  <c r="K3344" i="5"/>
  <c r="K3345" i="5"/>
  <c r="K3346" i="5"/>
  <c r="K3347" i="5"/>
  <c r="K3348" i="5"/>
  <c r="K3349" i="5"/>
  <c r="K3350" i="5"/>
  <c r="K3351" i="5"/>
  <c r="K3352" i="5"/>
  <c r="K3353" i="5"/>
  <c r="K3354" i="5"/>
  <c r="K3355" i="5"/>
  <c r="K3356" i="5"/>
  <c r="K3357" i="5"/>
  <c r="K3358" i="5"/>
  <c r="K3359" i="5"/>
  <c r="K3360" i="5"/>
  <c r="K3361" i="5"/>
  <c r="K3362" i="5"/>
  <c r="K3363" i="5"/>
  <c r="K3364" i="5"/>
  <c r="K3365" i="5"/>
  <c r="K3366" i="5"/>
  <c r="K3367" i="5"/>
  <c r="K3368" i="5"/>
  <c r="K3369" i="5"/>
  <c r="K3370" i="5"/>
  <c r="K3371" i="5"/>
  <c r="K3372" i="5"/>
  <c r="K3373" i="5"/>
  <c r="K3374" i="5"/>
  <c r="K3375" i="5"/>
  <c r="K3376" i="5"/>
  <c r="K3377" i="5"/>
  <c r="K3378" i="5"/>
  <c r="K3379" i="5"/>
  <c r="K3380" i="5"/>
  <c r="K3381" i="5"/>
  <c r="K3382" i="5"/>
  <c r="K3383" i="5"/>
  <c r="K3384" i="5"/>
  <c r="K3385" i="5"/>
  <c r="K3386" i="5"/>
  <c r="K3387" i="5"/>
  <c r="K3388" i="5"/>
  <c r="K3389" i="5"/>
  <c r="K3390" i="5"/>
  <c r="K3391" i="5"/>
  <c r="K3392" i="5"/>
  <c r="K3393" i="5"/>
  <c r="K3394" i="5"/>
  <c r="K3395" i="5"/>
  <c r="K3396" i="5"/>
  <c r="K3397" i="5"/>
  <c r="K3398" i="5"/>
  <c r="K3399" i="5"/>
  <c r="K3400" i="5"/>
  <c r="K3401" i="5"/>
  <c r="K3402" i="5"/>
  <c r="K3403" i="5"/>
  <c r="K3404" i="5"/>
  <c r="K3405" i="5"/>
  <c r="K3406" i="5"/>
  <c r="K3407" i="5"/>
  <c r="K3408" i="5"/>
  <c r="K3409" i="5"/>
  <c r="K3410" i="5"/>
  <c r="K3411" i="5"/>
  <c r="K3412" i="5"/>
  <c r="K3413" i="5"/>
  <c r="K3414" i="5"/>
  <c r="K3415" i="5"/>
  <c r="K3416" i="5"/>
  <c r="K3417" i="5"/>
  <c r="K3418" i="5"/>
  <c r="K3419" i="5"/>
  <c r="K3420" i="5"/>
  <c r="K3421" i="5"/>
  <c r="K3422" i="5"/>
  <c r="K3423" i="5"/>
  <c r="K3424" i="5"/>
  <c r="K3425" i="5"/>
  <c r="K3426" i="5"/>
  <c r="K3427" i="5"/>
  <c r="K3428" i="5"/>
  <c r="K3429" i="5"/>
  <c r="K3430" i="5"/>
  <c r="K3431" i="5"/>
  <c r="K3432" i="5"/>
  <c r="K3433" i="5"/>
  <c r="K3434" i="5"/>
  <c r="K3435" i="5"/>
  <c r="K3436" i="5"/>
  <c r="K3437" i="5"/>
  <c r="K3438" i="5"/>
  <c r="K3439" i="5"/>
  <c r="K3440" i="5"/>
  <c r="K3441" i="5"/>
  <c r="K3442" i="5"/>
  <c r="K3443" i="5"/>
  <c r="K3444" i="5"/>
  <c r="K3445" i="5"/>
  <c r="K3446" i="5"/>
  <c r="K3447" i="5"/>
  <c r="K3448" i="5"/>
  <c r="K3449" i="5"/>
  <c r="K3450" i="5"/>
  <c r="K3451" i="5"/>
  <c r="K3452" i="5"/>
  <c r="K3453" i="5"/>
  <c r="K3454" i="5"/>
  <c r="K3455" i="5"/>
  <c r="K3456" i="5"/>
  <c r="K3457" i="5"/>
  <c r="K3458" i="5"/>
  <c r="K3459" i="5"/>
  <c r="K3460" i="5"/>
  <c r="K3461" i="5"/>
  <c r="K3462" i="5"/>
  <c r="K3463" i="5"/>
  <c r="K3464" i="5"/>
  <c r="K3465" i="5"/>
  <c r="K3466" i="5"/>
  <c r="K3467" i="5"/>
  <c r="K3468" i="5"/>
  <c r="K3469" i="5"/>
  <c r="K3470" i="5"/>
  <c r="K3471" i="5"/>
  <c r="K3472" i="5"/>
  <c r="K3473" i="5"/>
  <c r="K3474" i="5"/>
  <c r="K3475" i="5"/>
  <c r="K3476" i="5"/>
  <c r="K3477" i="5"/>
  <c r="K3478" i="5"/>
  <c r="K3479" i="5"/>
  <c r="K3480" i="5"/>
  <c r="K3481" i="5"/>
  <c r="K3482" i="5"/>
  <c r="K3483" i="5"/>
  <c r="K3484" i="5"/>
  <c r="K3485" i="5"/>
  <c r="K3486" i="5"/>
  <c r="K3487" i="5"/>
  <c r="K3488" i="5"/>
  <c r="K3489" i="5"/>
  <c r="K3490" i="5"/>
  <c r="K3491" i="5"/>
  <c r="K3492" i="5"/>
  <c r="K3493" i="5"/>
  <c r="K3494" i="5"/>
  <c r="K3495" i="5"/>
  <c r="K3496" i="5"/>
  <c r="K3497" i="5"/>
  <c r="K3498" i="5"/>
  <c r="K3499" i="5"/>
  <c r="K3500" i="5"/>
  <c r="K3501" i="5"/>
  <c r="K3502" i="5"/>
  <c r="K3503" i="5"/>
  <c r="K3504" i="5"/>
  <c r="K3505" i="5"/>
  <c r="K3506" i="5"/>
  <c r="K3507" i="5"/>
  <c r="K3508" i="5"/>
  <c r="K3509" i="5"/>
  <c r="K3510" i="5"/>
  <c r="K3511" i="5"/>
  <c r="K3512" i="5"/>
  <c r="K3513" i="5"/>
  <c r="K3514" i="5"/>
  <c r="K3515" i="5"/>
  <c r="K3516" i="5"/>
  <c r="K3517" i="5"/>
  <c r="K3518" i="5"/>
  <c r="K3519" i="5"/>
  <c r="K3520" i="5"/>
  <c r="K3521" i="5"/>
  <c r="K3522" i="5"/>
  <c r="K3523" i="5"/>
  <c r="K3524" i="5"/>
  <c r="K3525" i="5"/>
  <c r="K3526" i="5"/>
  <c r="K3527" i="5"/>
  <c r="K3528" i="5"/>
  <c r="K3529" i="5"/>
  <c r="K3530" i="5"/>
  <c r="K3531" i="5"/>
  <c r="K3532" i="5"/>
  <c r="K3533" i="5"/>
  <c r="K3534" i="5"/>
  <c r="K3535" i="5"/>
  <c r="K3536" i="5"/>
  <c r="K3537" i="5"/>
  <c r="K3538" i="5"/>
  <c r="K3539" i="5"/>
  <c r="K3540" i="5"/>
  <c r="K3541" i="5"/>
  <c r="K3542" i="5"/>
  <c r="K3543" i="5"/>
  <c r="K3544" i="5"/>
  <c r="K3545" i="5"/>
  <c r="K3546" i="5"/>
  <c r="K3547" i="5"/>
  <c r="K3548" i="5"/>
  <c r="K3549" i="5"/>
  <c r="K3550" i="5"/>
  <c r="K3551" i="5"/>
  <c r="K3552" i="5"/>
  <c r="K3553" i="5"/>
  <c r="K3554" i="5"/>
  <c r="K3555" i="5"/>
  <c r="K3556" i="5"/>
  <c r="K3557" i="5"/>
  <c r="K3558" i="5"/>
  <c r="K3559" i="5"/>
  <c r="K3560" i="5"/>
  <c r="K3561" i="5"/>
  <c r="K3562" i="5"/>
  <c r="K3563" i="5"/>
  <c r="K3564" i="5"/>
  <c r="K3565" i="5"/>
  <c r="K3566" i="5"/>
  <c r="K3567" i="5"/>
  <c r="K3568" i="5"/>
  <c r="K3569" i="5"/>
  <c r="K3570" i="5"/>
  <c r="K3571" i="5"/>
  <c r="K3572" i="5"/>
  <c r="K3573" i="5"/>
  <c r="K3574" i="5"/>
  <c r="K3575" i="5"/>
  <c r="K3576" i="5"/>
  <c r="K3577" i="5"/>
  <c r="K3578" i="5"/>
  <c r="K3579" i="5"/>
  <c r="K3580" i="5"/>
  <c r="K3581" i="5"/>
  <c r="K3582" i="5"/>
  <c r="K3583" i="5"/>
  <c r="K3584" i="5"/>
  <c r="K3585" i="5"/>
  <c r="K3586" i="5"/>
  <c r="K3587" i="5"/>
  <c r="K3588" i="5"/>
  <c r="K3589" i="5"/>
  <c r="K3590" i="5"/>
  <c r="K3591" i="5"/>
  <c r="K3592" i="5"/>
  <c r="K3593" i="5"/>
  <c r="K3594" i="5"/>
  <c r="K3595" i="5"/>
  <c r="K3596" i="5"/>
  <c r="K3597" i="5"/>
  <c r="K3598" i="5"/>
  <c r="K3599" i="5"/>
  <c r="K3600" i="5"/>
  <c r="K3601" i="5"/>
  <c r="K3602" i="5"/>
  <c r="K3603" i="5"/>
  <c r="K3604" i="5"/>
  <c r="K3605" i="5"/>
  <c r="K3606" i="5"/>
  <c r="K3607" i="5"/>
  <c r="K3608" i="5"/>
  <c r="K3609" i="5"/>
  <c r="K3610" i="5"/>
  <c r="K3611" i="5"/>
  <c r="K3612" i="5"/>
  <c r="K3613" i="5"/>
  <c r="K3614" i="5"/>
  <c r="K3615" i="5"/>
  <c r="K3616" i="5"/>
  <c r="K3617" i="5"/>
  <c r="K3618" i="5"/>
  <c r="K3619" i="5"/>
  <c r="K3620" i="5"/>
  <c r="K3621" i="5"/>
  <c r="K3622" i="5"/>
  <c r="K3623" i="5"/>
  <c r="K3624" i="5"/>
  <c r="K3625" i="5"/>
  <c r="K3626" i="5"/>
  <c r="K3627" i="5"/>
  <c r="K3628" i="5"/>
  <c r="K3629" i="5"/>
  <c r="K3630" i="5"/>
  <c r="K3631" i="5"/>
  <c r="K3632" i="5"/>
  <c r="K3633" i="5"/>
  <c r="K3634" i="5"/>
  <c r="K3635" i="5"/>
  <c r="K3636" i="5"/>
  <c r="K3637" i="5"/>
  <c r="K3638" i="5"/>
  <c r="K3639" i="5"/>
  <c r="K3640" i="5"/>
  <c r="K3641" i="5"/>
  <c r="K3642" i="5"/>
  <c r="K3643" i="5"/>
  <c r="K3644" i="5"/>
  <c r="K3645" i="5"/>
  <c r="K3646" i="5"/>
  <c r="K3647" i="5"/>
  <c r="K3648" i="5"/>
  <c r="K3649" i="5"/>
  <c r="K3650" i="5"/>
  <c r="K3651" i="5"/>
  <c r="K3652" i="5"/>
  <c r="K3653" i="5"/>
  <c r="K3654" i="5"/>
  <c r="K3655" i="5"/>
  <c r="K3656" i="5"/>
  <c r="K3657" i="5"/>
  <c r="K3658" i="5"/>
  <c r="K3659" i="5"/>
  <c r="K3660" i="5"/>
  <c r="K3661" i="5"/>
  <c r="K3662" i="5"/>
  <c r="K3663" i="5"/>
  <c r="K3664" i="5"/>
  <c r="K3665" i="5"/>
  <c r="K3666" i="5"/>
  <c r="K3667" i="5"/>
  <c r="K3668" i="5"/>
  <c r="K3669" i="5"/>
  <c r="K3670" i="5"/>
  <c r="K3671" i="5"/>
  <c r="K3672" i="5"/>
  <c r="K3673" i="5"/>
  <c r="K3674" i="5"/>
  <c r="K3675" i="5"/>
  <c r="K3676" i="5"/>
  <c r="K3677" i="5"/>
  <c r="K3678" i="5"/>
  <c r="K3679" i="5"/>
  <c r="K3680" i="5"/>
  <c r="K3681" i="5"/>
  <c r="K3682" i="5"/>
  <c r="K3683" i="5"/>
  <c r="K3684" i="5"/>
  <c r="K3685" i="5"/>
  <c r="K3686" i="5"/>
  <c r="K3687" i="5"/>
  <c r="K3688" i="5"/>
  <c r="K3689" i="5"/>
  <c r="K3690" i="5"/>
  <c r="K3691" i="5"/>
  <c r="K3692" i="5"/>
  <c r="K3693" i="5"/>
  <c r="K3694" i="5"/>
  <c r="K3695" i="5"/>
  <c r="K3696" i="5"/>
  <c r="K3697" i="5"/>
  <c r="K3698" i="5"/>
  <c r="K3699" i="5"/>
  <c r="K3700" i="5"/>
  <c r="K3701" i="5"/>
  <c r="K3702" i="5"/>
  <c r="K3703" i="5"/>
  <c r="K3704" i="5"/>
  <c r="K3705" i="5"/>
  <c r="K3706" i="5"/>
  <c r="K3707" i="5"/>
  <c r="K3708" i="5"/>
  <c r="K3709" i="5"/>
  <c r="K3710" i="5"/>
  <c r="K3711" i="5"/>
  <c r="K3712" i="5"/>
  <c r="K3713" i="5"/>
  <c r="K3714" i="5"/>
  <c r="K3715" i="5"/>
  <c r="K3716" i="5"/>
  <c r="K3717" i="5"/>
  <c r="K3718" i="5"/>
  <c r="K3719" i="5"/>
  <c r="K3720" i="5"/>
  <c r="K3721" i="5"/>
  <c r="K3722" i="5"/>
  <c r="K3723" i="5"/>
  <c r="K3724" i="5"/>
  <c r="K3725" i="5"/>
  <c r="K3726" i="5"/>
  <c r="K3727" i="5"/>
  <c r="K3728" i="5"/>
  <c r="K3729" i="5"/>
  <c r="K3730" i="5"/>
  <c r="K3731" i="5"/>
  <c r="K3732" i="5"/>
  <c r="K3733" i="5"/>
  <c r="K3734" i="5"/>
  <c r="K3735" i="5"/>
  <c r="K3736" i="5"/>
  <c r="K3737" i="5"/>
  <c r="K3738" i="5"/>
  <c r="K3739" i="5"/>
  <c r="K3740" i="5"/>
  <c r="K3741" i="5"/>
  <c r="K3742" i="5"/>
  <c r="K3743" i="5"/>
  <c r="K3744" i="5"/>
  <c r="K3745" i="5"/>
  <c r="K3746" i="5"/>
  <c r="K3747" i="5"/>
  <c r="K3748" i="5"/>
  <c r="K3749" i="5"/>
  <c r="K3750" i="5"/>
  <c r="K3751" i="5"/>
  <c r="K3752" i="5"/>
  <c r="K3753" i="5"/>
  <c r="K3754" i="5"/>
  <c r="K3755" i="5"/>
  <c r="K3756" i="5"/>
  <c r="K3757" i="5"/>
  <c r="K3758" i="5"/>
  <c r="K3759" i="5"/>
  <c r="K3760" i="5"/>
  <c r="K3761" i="5"/>
  <c r="K3762" i="5"/>
  <c r="K3763" i="5"/>
  <c r="K3764" i="5"/>
  <c r="K3765" i="5"/>
  <c r="K3766" i="5"/>
  <c r="K3767" i="5"/>
  <c r="K3768" i="5"/>
  <c r="K3769" i="5"/>
  <c r="K3770" i="5"/>
  <c r="K3771" i="5"/>
  <c r="K3772" i="5"/>
  <c r="K3773" i="5"/>
  <c r="K3774" i="5"/>
  <c r="K3775" i="5"/>
  <c r="K3776" i="5"/>
  <c r="K3777" i="5"/>
  <c r="K3778" i="5"/>
  <c r="K3779" i="5"/>
  <c r="K3780" i="5"/>
  <c r="K3781" i="5"/>
  <c r="K3782" i="5"/>
  <c r="K3783" i="5"/>
  <c r="K3784" i="5"/>
  <c r="K3785" i="5"/>
  <c r="K3786" i="5"/>
  <c r="K3787" i="5"/>
  <c r="K3788" i="5"/>
  <c r="K3789" i="5"/>
  <c r="K3790" i="5"/>
  <c r="K3791" i="5"/>
  <c r="K3792" i="5"/>
  <c r="K3793" i="5"/>
  <c r="K3794" i="5"/>
  <c r="K3795" i="5"/>
  <c r="K3796" i="5"/>
  <c r="K3797" i="5"/>
  <c r="K3798" i="5"/>
  <c r="K3799" i="5"/>
  <c r="K3800" i="5"/>
  <c r="K3801" i="5"/>
  <c r="K3802" i="5"/>
  <c r="K3803" i="5"/>
  <c r="K3804" i="5"/>
  <c r="K3805" i="5"/>
  <c r="K3806" i="5"/>
  <c r="K3807" i="5"/>
  <c r="K3808" i="5"/>
  <c r="K3809" i="5"/>
  <c r="K3810" i="5"/>
  <c r="K3811" i="5"/>
  <c r="K3812" i="5"/>
  <c r="K3813" i="5"/>
  <c r="K3814" i="5"/>
  <c r="K3815" i="5"/>
  <c r="K3816" i="5"/>
  <c r="K3817" i="5"/>
  <c r="K3818" i="5"/>
  <c r="K3819" i="5"/>
  <c r="K3820" i="5"/>
  <c r="K3821" i="5"/>
  <c r="K3822" i="5"/>
  <c r="K3823" i="5"/>
  <c r="K3824" i="5"/>
  <c r="K3825" i="5"/>
  <c r="K3826" i="5"/>
  <c r="K3827" i="5"/>
  <c r="K3828" i="5"/>
  <c r="K3829" i="5"/>
  <c r="K3830" i="5"/>
  <c r="K3831" i="5"/>
  <c r="K3832" i="5"/>
  <c r="K3833" i="5"/>
  <c r="K3834" i="5"/>
  <c r="K3835" i="5"/>
  <c r="K3836" i="5"/>
  <c r="K3837" i="5"/>
  <c r="K3838" i="5"/>
  <c r="K3839" i="5"/>
  <c r="K3840" i="5"/>
  <c r="K3841" i="5"/>
  <c r="K3842" i="5"/>
  <c r="K3843" i="5"/>
  <c r="K3844" i="5"/>
  <c r="K3845" i="5"/>
  <c r="K3846" i="5"/>
  <c r="K3847" i="5"/>
  <c r="K3848" i="5"/>
  <c r="K3849" i="5"/>
  <c r="K3850" i="5"/>
  <c r="K3851" i="5"/>
  <c r="K3852" i="5"/>
  <c r="K3853" i="5"/>
  <c r="K3854" i="5"/>
  <c r="K3855" i="5"/>
  <c r="K3856" i="5"/>
  <c r="K3857" i="5"/>
  <c r="K4" i="5"/>
  <c r="J3852" i="5"/>
  <c r="J21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3165" i="5"/>
  <c r="J3166" i="5"/>
  <c r="J3167" i="5"/>
  <c r="J3168" i="5"/>
  <c r="J3169" i="5"/>
  <c r="J3170" i="5"/>
  <c r="J3171" i="5"/>
  <c r="J3172" i="5"/>
  <c r="J3173" i="5"/>
  <c r="J3174" i="5"/>
  <c r="J3175" i="5"/>
  <c r="J3176" i="5"/>
  <c r="J3177" i="5"/>
  <c r="J3178" i="5"/>
  <c r="J3179" i="5"/>
  <c r="J3180" i="5"/>
  <c r="J3181" i="5"/>
  <c r="J3182" i="5"/>
  <c r="J3183" i="5"/>
  <c r="J3184" i="5"/>
  <c r="J3185" i="5"/>
  <c r="J3186" i="5"/>
  <c r="J3187" i="5"/>
  <c r="J3188" i="5"/>
  <c r="J3189" i="5"/>
  <c r="J3190" i="5"/>
  <c r="J3191" i="5"/>
  <c r="J3192" i="5"/>
  <c r="J3193" i="5"/>
  <c r="J3194" i="5"/>
  <c r="J3195" i="5"/>
  <c r="J3196" i="5"/>
  <c r="J3197" i="5"/>
  <c r="J3198" i="5"/>
  <c r="J3199" i="5"/>
  <c r="J3200" i="5"/>
  <c r="J3201" i="5"/>
  <c r="J3202" i="5"/>
  <c r="J3203" i="5"/>
  <c r="J3204" i="5"/>
  <c r="J3205" i="5"/>
  <c r="J3206" i="5"/>
  <c r="J3207" i="5"/>
  <c r="J3208" i="5"/>
  <c r="J3209" i="5"/>
  <c r="J3210" i="5"/>
  <c r="J3211" i="5"/>
  <c r="J3212" i="5"/>
  <c r="J3213" i="5"/>
  <c r="J3214" i="5"/>
  <c r="J3215" i="5"/>
  <c r="J3216" i="5"/>
  <c r="J3217" i="5"/>
  <c r="J3218" i="5"/>
  <c r="J3219" i="5"/>
  <c r="J3220" i="5"/>
  <c r="J3221" i="5"/>
  <c r="J3222" i="5"/>
  <c r="J3223" i="5"/>
  <c r="J3224" i="5"/>
  <c r="J3225" i="5"/>
  <c r="J3226" i="5"/>
  <c r="J3227" i="5"/>
  <c r="J3228" i="5"/>
  <c r="J3229" i="5"/>
  <c r="J3230" i="5"/>
  <c r="J3231" i="5"/>
  <c r="J3232" i="5"/>
  <c r="J3233" i="5"/>
  <c r="J3234" i="5"/>
  <c r="J3235" i="5"/>
  <c r="J3236" i="5"/>
  <c r="J3237" i="5"/>
  <c r="J3238" i="5"/>
  <c r="J3239" i="5"/>
  <c r="J3240" i="5"/>
  <c r="J3241" i="5"/>
  <c r="J3242" i="5"/>
  <c r="J3243" i="5"/>
  <c r="J3244" i="5"/>
  <c r="J3245" i="5"/>
  <c r="J3246" i="5"/>
  <c r="J3247" i="5"/>
  <c r="J3248" i="5"/>
  <c r="J3249" i="5"/>
  <c r="J3250" i="5"/>
  <c r="J3251" i="5"/>
  <c r="J3252" i="5"/>
  <c r="J3253" i="5"/>
  <c r="J3254" i="5"/>
  <c r="J3255" i="5"/>
  <c r="J3256" i="5"/>
  <c r="J3257" i="5"/>
  <c r="J3258" i="5"/>
  <c r="J3259" i="5"/>
  <c r="J3260" i="5"/>
  <c r="J3261" i="5"/>
  <c r="J3262" i="5"/>
  <c r="J3263" i="5"/>
  <c r="J3264" i="5"/>
  <c r="J3265" i="5"/>
  <c r="J3266" i="5"/>
  <c r="J3267" i="5"/>
  <c r="J3268" i="5"/>
  <c r="J3269" i="5"/>
  <c r="J3270" i="5"/>
  <c r="J3271" i="5"/>
  <c r="J3272" i="5"/>
  <c r="J3273" i="5"/>
  <c r="J3274" i="5"/>
  <c r="J3275" i="5"/>
  <c r="J3276" i="5"/>
  <c r="J3277" i="5"/>
  <c r="J3278" i="5"/>
  <c r="J3279" i="5"/>
  <c r="J3280" i="5"/>
  <c r="J3281" i="5"/>
  <c r="J3282" i="5"/>
  <c r="J3283" i="5"/>
  <c r="J3284" i="5"/>
  <c r="J3285" i="5"/>
  <c r="J3286" i="5"/>
  <c r="J3287" i="5"/>
  <c r="J3288" i="5"/>
  <c r="J3289" i="5"/>
  <c r="J3290" i="5"/>
  <c r="J3291" i="5"/>
  <c r="J3292" i="5"/>
  <c r="J3293" i="5"/>
  <c r="J3294" i="5"/>
  <c r="J3295" i="5"/>
  <c r="J3296" i="5"/>
  <c r="J3297" i="5"/>
  <c r="J3298" i="5"/>
  <c r="J3299" i="5"/>
  <c r="J3300" i="5"/>
  <c r="J3301" i="5"/>
  <c r="J3302" i="5"/>
  <c r="J3303" i="5"/>
  <c r="J3304" i="5"/>
  <c r="J3305" i="5"/>
  <c r="J3306" i="5"/>
  <c r="J3307" i="5"/>
  <c r="J3308" i="5"/>
  <c r="J3309" i="5"/>
  <c r="J3310" i="5"/>
  <c r="J3311" i="5"/>
  <c r="J3312" i="5"/>
  <c r="J3313" i="5"/>
  <c r="J3314" i="5"/>
  <c r="J3315" i="5"/>
  <c r="J3316" i="5"/>
  <c r="J3317" i="5"/>
  <c r="J3318" i="5"/>
  <c r="J3319" i="5"/>
  <c r="J3320" i="5"/>
  <c r="J3321" i="5"/>
  <c r="J3322" i="5"/>
  <c r="J3323" i="5"/>
  <c r="J3324" i="5"/>
  <c r="J3325" i="5"/>
  <c r="J3326" i="5"/>
  <c r="J3327" i="5"/>
  <c r="J3328" i="5"/>
  <c r="J3329" i="5"/>
  <c r="J3330" i="5"/>
  <c r="J3331" i="5"/>
  <c r="J3332" i="5"/>
  <c r="J3333" i="5"/>
  <c r="J3334" i="5"/>
  <c r="J3335" i="5"/>
  <c r="J3336" i="5"/>
  <c r="J3337" i="5"/>
  <c r="J3338" i="5"/>
  <c r="J3339" i="5"/>
  <c r="J3340" i="5"/>
  <c r="J3341" i="5"/>
  <c r="J3342" i="5"/>
  <c r="J3343" i="5"/>
  <c r="J3344" i="5"/>
  <c r="J3345" i="5"/>
  <c r="J3346" i="5"/>
  <c r="J3347" i="5"/>
  <c r="J3348" i="5"/>
  <c r="J3349" i="5"/>
  <c r="J3350" i="5"/>
  <c r="J3351" i="5"/>
  <c r="J3352" i="5"/>
  <c r="J3353" i="5"/>
  <c r="J3354" i="5"/>
  <c r="J3355" i="5"/>
  <c r="J3356" i="5"/>
  <c r="J3357" i="5"/>
  <c r="J3358" i="5"/>
  <c r="J3359" i="5"/>
  <c r="J3360" i="5"/>
  <c r="J3361" i="5"/>
  <c r="J3362" i="5"/>
  <c r="J3363" i="5"/>
  <c r="J3364" i="5"/>
  <c r="J3365" i="5"/>
  <c r="J3366" i="5"/>
  <c r="J3367" i="5"/>
  <c r="J3368" i="5"/>
  <c r="J3369" i="5"/>
  <c r="J3370" i="5"/>
  <c r="J3371" i="5"/>
  <c r="J3372" i="5"/>
  <c r="J3373" i="5"/>
  <c r="J3374" i="5"/>
  <c r="J3375" i="5"/>
  <c r="J3376" i="5"/>
  <c r="J3377" i="5"/>
  <c r="J3378" i="5"/>
  <c r="J3379" i="5"/>
  <c r="J3380" i="5"/>
  <c r="J3381" i="5"/>
  <c r="J3382" i="5"/>
  <c r="J3383" i="5"/>
  <c r="J3384" i="5"/>
  <c r="J3385" i="5"/>
  <c r="J3386" i="5"/>
  <c r="J3387" i="5"/>
  <c r="J3388" i="5"/>
  <c r="J3389" i="5"/>
  <c r="J3390" i="5"/>
  <c r="J3391" i="5"/>
  <c r="J3392" i="5"/>
  <c r="J3393" i="5"/>
  <c r="J3394" i="5"/>
  <c r="J3395" i="5"/>
  <c r="J3396" i="5"/>
  <c r="J3397" i="5"/>
  <c r="J3398" i="5"/>
  <c r="J3399" i="5"/>
  <c r="J3400" i="5"/>
  <c r="J3401" i="5"/>
  <c r="J3402" i="5"/>
  <c r="J3403" i="5"/>
  <c r="J3404" i="5"/>
  <c r="J3405" i="5"/>
  <c r="J3406" i="5"/>
  <c r="J3407" i="5"/>
  <c r="J3408" i="5"/>
  <c r="J3409" i="5"/>
  <c r="J3410" i="5"/>
  <c r="J3411" i="5"/>
  <c r="J3412" i="5"/>
  <c r="J3413" i="5"/>
  <c r="J3414" i="5"/>
  <c r="J3415" i="5"/>
  <c r="J3416" i="5"/>
  <c r="J3417" i="5"/>
  <c r="J3418" i="5"/>
  <c r="J3419" i="5"/>
  <c r="J3420" i="5"/>
  <c r="J3421" i="5"/>
  <c r="J3422" i="5"/>
  <c r="J3423" i="5"/>
  <c r="J3424" i="5"/>
  <c r="J3425" i="5"/>
  <c r="J3426" i="5"/>
  <c r="J3427" i="5"/>
  <c r="J3428" i="5"/>
  <c r="J3429" i="5"/>
  <c r="J3430" i="5"/>
  <c r="J3431" i="5"/>
  <c r="J3432" i="5"/>
  <c r="J3433" i="5"/>
  <c r="J3434" i="5"/>
  <c r="J3435" i="5"/>
  <c r="J3436" i="5"/>
  <c r="J3437" i="5"/>
  <c r="J3438" i="5"/>
  <c r="J3439" i="5"/>
  <c r="J3440" i="5"/>
  <c r="J3441" i="5"/>
  <c r="J3442" i="5"/>
  <c r="J3443" i="5"/>
  <c r="J3444" i="5"/>
  <c r="J3445" i="5"/>
  <c r="J3446" i="5"/>
  <c r="J3447" i="5"/>
  <c r="J3448" i="5"/>
  <c r="J3449" i="5"/>
  <c r="J3450" i="5"/>
  <c r="J3451" i="5"/>
  <c r="J3452" i="5"/>
  <c r="J3453" i="5"/>
  <c r="J3454" i="5"/>
  <c r="J3455" i="5"/>
  <c r="J3456" i="5"/>
  <c r="J3457" i="5"/>
  <c r="J3458" i="5"/>
  <c r="J3459" i="5"/>
  <c r="J3460" i="5"/>
  <c r="J3461" i="5"/>
  <c r="J3462" i="5"/>
  <c r="J3463" i="5"/>
  <c r="J3464" i="5"/>
  <c r="J3465" i="5"/>
  <c r="J3466" i="5"/>
  <c r="J3467" i="5"/>
  <c r="J3468" i="5"/>
  <c r="J3469" i="5"/>
  <c r="J3470" i="5"/>
  <c r="J3471" i="5"/>
  <c r="J3472" i="5"/>
  <c r="J3473" i="5"/>
  <c r="J3474" i="5"/>
  <c r="J3475" i="5"/>
  <c r="J3476" i="5"/>
  <c r="J3477" i="5"/>
  <c r="J3478" i="5"/>
  <c r="J3479" i="5"/>
  <c r="J3480" i="5"/>
  <c r="J3481" i="5"/>
  <c r="J3482" i="5"/>
  <c r="J3483" i="5"/>
  <c r="J3484" i="5"/>
  <c r="J3485" i="5"/>
  <c r="J3486" i="5"/>
  <c r="J3487" i="5"/>
  <c r="J3488" i="5"/>
  <c r="J3489" i="5"/>
  <c r="J3490" i="5"/>
  <c r="J3491" i="5"/>
  <c r="J3492" i="5"/>
  <c r="J3493" i="5"/>
  <c r="J3494" i="5"/>
  <c r="J3495" i="5"/>
  <c r="J3496" i="5"/>
  <c r="J3497" i="5"/>
  <c r="J3498" i="5"/>
  <c r="J3499" i="5"/>
  <c r="J3500" i="5"/>
  <c r="J3501" i="5"/>
  <c r="J3502" i="5"/>
  <c r="J3503" i="5"/>
  <c r="J3504" i="5"/>
  <c r="J3505" i="5"/>
  <c r="J3506" i="5"/>
  <c r="J3507" i="5"/>
  <c r="J3508" i="5"/>
  <c r="J3509" i="5"/>
  <c r="J3510" i="5"/>
  <c r="J3511" i="5"/>
  <c r="J3512" i="5"/>
  <c r="J3513" i="5"/>
  <c r="J3514" i="5"/>
  <c r="J3515" i="5"/>
  <c r="J3516" i="5"/>
  <c r="J3517" i="5"/>
  <c r="J3518" i="5"/>
  <c r="J3519" i="5"/>
  <c r="J3520" i="5"/>
  <c r="J3521" i="5"/>
  <c r="J3522" i="5"/>
  <c r="J3523" i="5"/>
  <c r="J3524" i="5"/>
  <c r="J3525" i="5"/>
  <c r="J3526" i="5"/>
  <c r="J3527" i="5"/>
  <c r="J3528" i="5"/>
  <c r="J3529" i="5"/>
  <c r="J3530" i="5"/>
  <c r="J3531" i="5"/>
  <c r="J3532" i="5"/>
  <c r="J3533" i="5"/>
  <c r="J3534" i="5"/>
  <c r="J3535" i="5"/>
  <c r="J3536" i="5"/>
  <c r="J3537" i="5"/>
  <c r="J3538" i="5"/>
  <c r="J3539" i="5"/>
  <c r="J3540" i="5"/>
  <c r="J3541" i="5"/>
  <c r="J3542" i="5"/>
  <c r="J3543" i="5"/>
  <c r="J3544" i="5"/>
  <c r="J3545" i="5"/>
  <c r="J3546" i="5"/>
  <c r="J3547" i="5"/>
  <c r="J3548" i="5"/>
  <c r="J3549" i="5"/>
  <c r="J3550" i="5"/>
  <c r="J3551" i="5"/>
  <c r="J3552" i="5"/>
  <c r="J3553" i="5"/>
  <c r="J3554" i="5"/>
  <c r="J3555" i="5"/>
  <c r="J3556" i="5"/>
  <c r="J3557" i="5"/>
  <c r="J3558" i="5"/>
  <c r="J3559" i="5"/>
  <c r="J3560" i="5"/>
  <c r="J3561" i="5"/>
  <c r="J3562" i="5"/>
  <c r="J3563" i="5"/>
  <c r="J3564" i="5"/>
  <c r="J3565" i="5"/>
  <c r="J3566" i="5"/>
  <c r="J3567" i="5"/>
  <c r="J3568" i="5"/>
  <c r="J3569" i="5"/>
  <c r="J3570" i="5"/>
  <c r="J3571" i="5"/>
  <c r="J3572" i="5"/>
  <c r="J3573" i="5"/>
  <c r="J3574" i="5"/>
  <c r="J3575" i="5"/>
  <c r="J3576" i="5"/>
  <c r="J3577" i="5"/>
  <c r="J3578" i="5"/>
  <c r="J3579" i="5"/>
  <c r="J3580" i="5"/>
  <c r="J3581" i="5"/>
  <c r="J3582" i="5"/>
  <c r="J3583" i="5"/>
  <c r="J3584" i="5"/>
  <c r="J3585" i="5"/>
  <c r="J3586" i="5"/>
  <c r="J3587" i="5"/>
  <c r="J3588" i="5"/>
  <c r="J3589" i="5"/>
  <c r="J3590" i="5"/>
  <c r="J3591" i="5"/>
  <c r="J3592" i="5"/>
  <c r="J3593" i="5"/>
  <c r="J3594" i="5"/>
  <c r="J3595" i="5"/>
  <c r="J3596" i="5"/>
  <c r="J3597" i="5"/>
  <c r="J3598" i="5"/>
  <c r="J3599" i="5"/>
  <c r="J3600" i="5"/>
  <c r="J3601" i="5"/>
  <c r="J3602" i="5"/>
  <c r="J3603" i="5"/>
  <c r="J3604" i="5"/>
  <c r="J3605" i="5"/>
  <c r="J3606" i="5"/>
  <c r="J3607" i="5"/>
  <c r="J3608" i="5"/>
  <c r="J3609" i="5"/>
  <c r="J3610" i="5"/>
  <c r="J3611" i="5"/>
  <c r="J3612" i="5"/>
  <c r="J3613" i="5"/>
  <c r="J3614" i="5"/>
  <c r="J3615" i="5"/>
  <c r="J3616" i="5"/>
  <c r="J3617" i="5"/>
  <c r="J3618" i="5"/>
  <c r="J3619" i="5"/>
  <c r="J3620" i="5"/>
  <c r="J3621" i="5"/>
  <c r="J3622" i="5"/>
  <c r="J3623" i="5"/>
  <c r="J3624" i="5"/>
  <c r="J3625" i="5"/>
  <c r="J3626" i="5"/>
  <c r="J3627" i="5"/>
  <c r="J3628" i="5"/>
  <c r="J3629" i="5"/>
  <c r="J3630" i="5"/>
  <c r="J3631" i="5"/>
  <c r="J3632" i="5"/>
  <c r="J3633" i="5"/>
  <c r="J3634" i="5"/>
  <c r="J3635" i="5"/>
  <c r="J3636" i="5"/>
  <c r="J3637" i="5"/>
  <c r="J3638" i="5"/>
  <c r="J3639" i="5"/>
  <c r="J3640" i="5"/>
  <c r="J3641" i="5"/>
  <c r="J3642" i="5"/>
  <c r="J3643" i="5"/>
  <c r="J3644" i="5"/>
  <c r="J3645" i="5"/>
  <c r="J3646" i="5"/>
  <c r="J3647" i="5"/>
  <c r="J3648" i="5"/>
  <c r="J3649" i="5"/>
  <c r="J3650" i="5"/>
  <c r="J3651" i="5"/>
  <c r="J3652" i="5"/>
  <c r="J3653" i="5"/>
  <c r="J3654" i="5"/>
  <c r="J3655" i="5"/>
  <c r="J3656" i="5"/>
  <c r="J3657" i="5"/>
  <c r="J3658" i="5"/>
  <c r="J3659" i="5"/>
  <c r="J3660" i="5"/>
  <c r="J3661" i="5"/>
  <c r="J3662" i="5"/>
  <c r="J3663" i="5"/>
  <c r="J3664" i="5"/>
  <c r="J3665" i="5"/>
  <c r="J3666" i="5"/>
  <c r="J3667" i="5"/>
  <c r="J3668" i="5"/>
  <c r="J3669" i="5"/>
  <c r="J3670" i="5"/>
  <c r="J3671" i="5"/>
  <c r="J3672" i="5"/>
  <c r="J3673" i="5"/>
  <c r="J3674" i="5"/>
  <c r="J3675" i="5"/>
  <c r="J3676" i="5"/>
  <c r="J3677" i="5"/>
  <c r="J3678" i="5"/>
  <c r="J3679" i="5"/>
  <c r="J3680" i="5"/>
  <c r="J3681" i="5"/>
  <c r="J3682" i="5"/>
  <c r="J3683" i="5"/>
  <c r="J3684" i="5"/>
  <c r="J3685" i="5"/>
  <c r="J3686" i="5"/>
  <c r="J3687" i="5"/>
  <c r="J3688" i="5"/>
  <c r="J3689" i="5"/>
  <c r="J3690" i="5"/>
  <c r="J3691" i="5"/>
  <c r="J3692" i="5"/>
  <c r="J3693" i="5"/>
  <c r="J3694" i="5"/>
  <c r="J3695" i="5"/>
  <c r="J3696" i="5"/>
  <c r="J3697" i="5"/>
  <c r="J3698" i="5"/>
  <c r="J3699" i="5"/>
  <c r="J3700" i="5"/>
  <c r="J3701" i="5"/>
  <c r="J3702" i="5"/>
  <c r="J3703" i="5"/>
  <c r="J3704" i="5"/>
  <c r="J3705" i="5"/>
  <c r="J3706" i="5"/>
  <c r="J3707" i="5"/>
  <c r="J3708" i="5"/>
  <c r="J3709" i="5"/>
  <c r="J3710" i="5"/>
  <c r="J3711" i="5"/>
  <c r="J3712" i="5"/>
  <c r="J3713" i="5"/>
  <c r="J3714" i="5"/>
  <c r="J3715" i="5"/>
  <c r="J3716" i="5"/>
  <c r="J3717" i="5"/>
  <c r="J3718" i="5"/>
  <c r="J3719" i="5"/>
  <c r="J3720" i="5"/>
  <c r="J3721" i="5"/>
  <c r="J3722" i="5"/>
  <c r="J3723" i="5"/>
  <c r="J3724" i="5"/>
  <c r="J3725" i="5"/>
  <c r="J3726" i="5"/>
  <c r="J3727" i="5"/>
  <c r="J3728" i="5"/>
  <c r="J3729" i="5"/>
  <c r="J3730" i="5"/>
  <c r="J3731" i="5"/>
  <c r="J3732" i="5"/>
  <c r="J3733" i="5"/>
  <c r="J3734" i="5"/>
  <c r="J3735" i="5"/>
  <c r="J3736" i="5"/>
  <c r="J3737" i="5"/>
  <c r="J3738" i="5"/>
  <c r="J3739" i="5"/>
  <c r="J3740" i="5"/>
  <c r="J3741" i="5"/>
  <c r="J3742" i="5"/>
  <c r="J3743" i="5"/>
  <c r="J3744" i="5"/>
  <c r="J3745" i="5"/>
  <c r="J3746" i="5"/>
  <c r="J3747" i="5"/>
  <c r="J3748" i="5"/>
  <c r="J3749" i="5"/>
  <c r="J3750" i="5"/>
  <c r="J3751" i="5"/>
  <c r="J3752" i="5"/>
  <c r="J3753" i="5"/>
  <c r="J3754" i="5"/>
  <c r="J3755" i="5"/>
  <c r="J3756" i="5"/>
  <c r="J3757" i="5"/>
  <c r="J3758" i="5"/>
  <c r="J3759" i="5"/>
  <c r="J3760" i="5"/>
  <c r="J3761" i="5"/>
  <c r="J3762" i="5"/>
  <c r="J3763" i="5"/>
  <c r="J3764" i="5"/>
  <c r="J3765" i="5"/>
  <c r="J3766" i="5"/>
  <c r="J3767" i="5"/>
  <c r="J3768" i="5"/>
  <c r="J3769" i="5"/>
  <c r="J3770" i="5"/>
  <c r="J3771" i="5"/>
  <c r="J3772" i="5"/>
  <c r="J3773" i="5"/>
  <c r="J3774" i="5"/>
  <c r="J3775" i="5"/>
  <c r="J3776" i="5"/>
  <c r="J3777" i="5"/>
  <c r="J3778" i="5"/>
  <c r="J3779" i="5"/>
  <c r="J3780" i="5"/>
  <c r="J3781" i="5"/>
  <c r="J3782" i="5"/>
  <c r="J3783" i="5"/>
  <c r="J3784" i="5"/>
  <c r="J3785" i="5"/>
  <c r="J3786" i="5"/>
  <c r="J3787" i="5"/>
  <c r="J3788" i="5"/>
  <c r="J3789" i="5"/>
  <c r="J3790" i="5"/>
  <c r="J3791" i="5"/>
  <c r="J3792" i="5"/>
  <c r="J3793" i="5"/>
  <c r="J3794" i="5"/>
  <c r="J3795" i="5"/>
  <c r="J3796" i="5"/>
  <c r="J3797" i="5"/>
  <c r="J3798" i="5"/>
  <c r="J3799" i="5"/>
  <c r="J3800" i="5"/>
  <c r="J3801" i="5"/>
  <c r="J3802" i="5"/>
  <c r="J3803" i="5"/>
  <c r="J3804" i="5"/>
  <c r="J3805" i="5"/>
  <c r="J3806" i="5"/>
  <c r="J3807" i="5"/>
  <c r="J3808" i="5"/>
  <c r="J3809" i="5"/>
  <c r="J3810" i="5"/>
  <c r="J3811" i="5"/>
  <c r="J3812" i="5"/>
  <c r="J3813" i="5"/>
  <c r="J3814" i="5"/>
  <c r="J3815" i="5"/>
  <c r="J3816" i="5"/>
  <c r="J3817" i="5"/>
  <c r="J3818" i="5"/>
  <c r="J3819" i="5"/>
  <c r="J3820" i="5"/>
  <c r="J3821" i="5"/>
  <c r="J3822" i="5"/>
  <c r="J3823" i="5"/>
  <c r="J3824" i="5"/>
  <c r="J3825" i="5"/>
  <c r="J3826" i="5"/>
  <c r="J3827" i="5"/>
  <c r="J3828" i="5"/>
  <c r="J3829" i="5"/>
  <c r="J3830" i="5"/>
  <c r="J3831" i="5"/>
  <c r="J3832" i="5"/>
  <c r="J3833" i="5"/>
  <c r="J3834" i="5"/>
  <c r="J3835" i="5"/>
  <c r="J3836" i="5"/>
  <c r="J3837" i="5"/>
  <c r="J3838" i="5"/>
  <c r="J3839" i="5"/>
  <c r="J3840" i="5"/>
  <c r="J3841" i="5"/>
  <c r="J3842" i="5"/>
  <c r="J3843" i="5"/>
  <c r="J3844" i="5"/>
  <c r="J3845" i="5"/>
  <c r="J3846" i="5"/>
  <c r="J3847" i="5"/>
  <c r="J3848" i="5"/>
  <c r="J3849" i="5"/>
  <c r="J3850" i="5"/>
  <c r="J3851" i="5"/>
  <c r="J3853" i="5"/>
  <c r="J3854" i="5"/>
  <c r="J3855" i="5"/>
  <c r="J3856" i="5"/>
  <c r="J3857" i="5"/>
  <c r="J4" i="5"/>
  <c r="D3" i="1" l="1"/>
  <c r="D25" i="1"/>
  <c r="D2" i="1"/>
  <c r="C24" i="1"/>
  <c r="C2" i="1"/>
  <c r="C13" i="1" s="1"/>
  <c r="C3" i="1"/>
  <c r="F27" i="1"/>
  <c r="F2" i="1"/>
  <c r="F3" i="1"/>
  <c r="C14" i="1" l="1" a="1"/>
  <c r="C14" i="1" s="1"/>
  <c r="C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8FA5A-8B99-435F-86E6-CFD1E0E3ECDB}" keepAlive="1" name="Query - ASIANPAINT NS" description="Connection to the 'ASIANPAINT NS' query in the workbook." type="5" refreshedVersion="8" background="1" saveData="1">
    <dbPr connection="Provider=Microsoft.Mashup.OleDb.1;Data Source=$Workbook$;Location=&quot;ASIANPAINT NS&quot;;Extended Properties=&quot;&quot;" command="SELECT * FROM [ASIANPAINT NS]"/>
  </connection>
  <connection id="2" xr16:uid="{8D84A1D9-C240-4F99-BC11-A5424D97A104}" keepAlive="1" name="Query - BLUESTARCO NS" description="Connection to the 'BLUESTARCO NS' query in the workbook." type="5" refreshedVersion="8" background="1" saveData="1">
    <dbPr connection="Provider=Microsoft.Mashup.OleDb.1;Data Source=$Workbook$;Location=&quot;BLUESTARCO NS&quot;;Extended Properties=&quot;&quot;" command="SELECT * FROM [BLUESTARCO NS]"/>
  </connection>
  <connection id="3" xr16:uid="{E911D573-7FF4-47A9-B38C-8A4F9D906B9D}" keepAlive="1" name="Query - BTC-INR" description="Connection to the 'BTC-INR' query in the workbook." type="5" refreshedVersion="0" background="1">
    <dbPr connection="Provider=Microsoft.Mashup.OleDb.1;Data Source=$Workbook$;Location=BTC-INR;Extended Properties=&quot;&quot;" command="SELECT * FROM [BTC-INR]"/>
  </connection>
  <connection id="4" xr16:uid="{9FC921DE-982B-41B3-A4DA-8ABE6D7B326F}" keepAlive="1" name="Query - BTC-INR (2)" description="Connection to the 'BTC-INR (2)' query in the workbook." type="5" refreshedVersion="0" background="1">
    <dbPr connection="Provider=Microsoft.Mashup.OleDb.1;Data Source=$Workbook$;Location=&quot;BTC-INR (2)&quot;;Extended Properties=&quot;&quot;" command="SELECT * FROM [BTC-INR (2)]"/>
  </connection>
  <connection id="5" xr16:uid="{FB25708E-2DD1-43F4-944E-2548DF83EF27}" keepAlive="1" name="Query - BTC-INR (3)" description="Connection to the 'BTC-INR (3)' query in the workbook." type="5" refreshedVersion="8" background="1" saveData="1">
    <dbPr connection="Provider=Microsoft.Mashup.OleDb.1;Data Source=$Workbook$;Location=&quot;BTC-INR (3)&quot;;Extended Properties=&quot;&quot;" command="SELECT * FROM [BTC-INR (3)]"/>
  </connection>
  <connection id="6" xr16:uid="{31B4B9F3-14B7-4C08-B7DE-2A9E72D780B8}" keepAlive="1" name="Query - BTC-INR (4)" description="Connection to the 'BTC-INR (4)' query in the workbook." type="5" refreshedVersion="0" background="1">
    <dbPr connection="Provider=Microsoft.Mashup.OleDb.1;Data Source=$Workbook$;Location=&quot;BTC-INR (4)&quot;;Extended Properties=&quot;&quot;" command="SELECT * FROM [BTC-INR (4)]"/>
  </connection>
  <connection id="7" xr16:uid="{090460B5-DF75-4E16-B4DF-17038ED3CF2D}" keepAlive="1" name="Query - BTC-INR (5)" description="Connection to the 'BTC-INR (5)' query in the workbook." type="5" refreshedVersion="8" background="1" saveData="1">
    <dbPr connection="Provider=Microsoft.Mashup.OleDb.1;Data Source=$Workbook$;Location=&quot;BTC-INR (5)&quot;;Extended Properties=&quot;&quot;" command="SELECT * FROM [BTC-INR (5)]"/>
  </connection>
  <connection id="8" xr16:uid="{76C0F03D-3D4D-4E43-A488-761EFD1ED09A}" keepAlive="1" name="Query - BTC-INR (6)" description="Connection to the 'BTC-INR (6)' query in the workbook." type="5" refreshedVersion="8" background="1" saveData="1">
    <dbPr connection="Provider=Microsoft.Mashup.OleDb.1;Data Source=$Workbook$;Location=&quot;BTC-INR (6)&quot;;Extended Properties=&quot;&quot;" command="SELECT * FROM [BTC-INR (6)]"/>
  </connection>
  <connection id="9" xr16:uid="{E451B280-6383-4D6F-9810-A29CB6DB38C9}" keepAlive="1" name="Query - BTC-INR (7)" description="Connection to the 'BTC-INR (7)' query in the workbook." type="5" refreshedVersion="8" background="1" saveData="1">
    <dbPr connection="Provider=Microsoft.Mashup.OleDb.1;Data Source=$Workbook$;Location=&quot;BTC-INR (7)&quot;;Extended Properties=&quot;&quot;" command="SELECT * FROM [BTC-INR (7)]"/>
  </connection>
  <connection id="10" xr16:uid="{3A9729A1-2DEF-43AB-BACC-455135AA119E}" keepAlive="1" name="Query - BTC-USD" description="Connection to the 'BTC-USD' query in the workbook." type="5" refreshedVersion="0" background="1">
    <dbPr connection="Provider=Microsoft.Mashup.OleDb.1;Data Source=$Workbook$;Location=BTC-USD;Extended Properties=&quot;&quot;" command="SELECT * FROM [BTC-USD]"/>
  </connection>
  <connection id="11" xr16:uid="{A141302D-DD0F-4E1B-9D7A-5B2B4E039DA5}" keepAlive="1" name="Query - BTC-USD (2)" description="Connection to the 'BTC-USD (2)' query in the workbook." type="5" refreshedVersion="8" background="1" saveData="1">
    <dbPr connection="Provider=Microsoft.Mashup.OleDb.1;Data Source=$Workbook$;Location=&quot;BTC-USD (2)&quot;;Extended Properties=&quot;&quot;" command="SELECT * FROM [BTC-USD (2)]"/>
  </connection>
  <connection id="12" xr16:uid="{32C16D19-F789-47D9-99F9-691271501717}" keepAlive="1" name="Query - CIPLA NS (1)" description="Connection to the 'CIPLA NS (1)' query in the workbook." type="5" refreshedVersion="8" background="1" saveData="1">
    <dbPr connection="Provider=Microsoft.Mashup.OleDb.1;Data Source=$Workbook$;Location=&quot;CIPLA NS (1)&quot;;Extended Properties=&quot;&quot;" command="SELECT * FROM [CIPLA NS (1)]"/>
  </connection>
  <connection id="13" xr16:uid="{21479536-6A0A-4570-9764-53ABA6A137D6}" keepAlive="1" name="Query - HDFCBANK NS" description="Connection to the 'HDFCBANK NS' query in the workbook." type="5" refreshedVersion="8" background="1" saveData="1">
    <dbPr connection="Provider=Microsoft.Mashup.OleDb.1;Data Source=$Workbook$;Location=&quot;HDFCBANK NS&quot;;Extended Properties=&quot;&quot;" command="SELECT * FROM [HDFCBANK NS]"/>
  </connection>
  <connection id="14" xr16:uid="{5D358998-D3A9-413F-B60D-F70AEB326980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15" xr16:uid="{CC68F227-941B-47F2-9002-E98B09F435A2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16" xr16:uid="{90759CCE-06BB-40D5-9B2B-4DBA443AD2B9}" keepAlive="1" name="Query - Nippon India Small Cap" description="Connection to the 'Nippon India Small Cap' query in the workbook." type="5" refreshedVersion="8" background="1" saveData="1">
    <dbPr connection="Provider=Microsoft.Mashup.OleDb.1;Data Source=$Workbook$;Location=&quot;Nippon India Small Cap&quot;;Extended Properties=&quot;&quot;" command="SELECT * FROM [Nippon India Small Cap]"/>
  </connection>
  <connection id="17" xr16:uid="{4840E0F8-C22C-4BCB-9B78-C67F5B97E439}" keepAlive="1" name="Query - Nippon India Small Cap (2)" description="Connection to the 'Nippon India Small Cap (2)' query in the workbook." type="5" refreshedVersion="8" background="1" saveData="1">
    <dbPr connection="Provider=Microsoft.Mashup.OleDb.1;Data Source=$Workbook$;Location=&quot;Nippon India Small Cap (2)&quot;;Extended Properties=&quot;&quot;" command="SELECT * FROM [Nippon India Small Cap (2)]"/>
  </connection>
  <connection id="18" xr16:uid="{F445030E-DE6A-4FB6-899C-951EDE32976F}" keepAlive="1" name="Query - Nippon India Small Cap (3)" description="Connection to the 'Nippon India Small Cap (3)' query in the workbook." type="5" refreshedVersion="8" background="1" saveData="1">
    <dbPr connection="Provider=Microsoft.Mashup.OleDb.1;Data Source=$Workbook$;Location=&quot;Nippon India Small Cap (3)&quot;;Extended Properties=&quot;&quot;" command="SELECT * FROM [Nippon India Small Cap (3)]"/>
  </connection>
  <connection id="19" xr16:uid="{25F10DDD-3BE2-4F94-9D5F-5CCC05428D7F}" keepAlive="1" name="Query - Quant mid cap fund" description="Connection to the 'Quant mid cap fund' query in the workbook." type="5" refreshedVersion="8" background="1" saveData="1">
    <dbPr connection="Provider=Microsoft.Mashup.OleDb.1;Data Source=$Workbook$;Location=&quot;Quant mid cap fund&quot;;Extended Properties=&quot;&quot;" command="SELECT * FROM [Quant mid cap fund]"/>
  </connection>
  <connection id="20" xr16:uid="{DF971407-84B4-4403-B1BD-9C416241F24D}" keepAlive="1" name="Query - Quant mid cap fund (2)" description="Connection to the 'Quant mid cap fund (2)' query in the workbook." type="5" refreshedVersion="8" background="1" saveData="1">
    <dbPr connection="Provider=Microsoft.Mashup.OleDb.1;Data Source=$Workbook$;Location=&quot;Quant mid cap fund (2)&quot;;Extended Properties=&quot;&quot;" command="SELECT * FROM [Quant mid cap fund (2)]"/>
  </connection>
  <connection id="21" xr16:uid="{6610421E-CAE4-4352-8B78-F9FFD648B4F1}" keepAlive="1" name="Query - Quant mid cap fund (3)" description="Connection to the 'Quant mid cap fund (3)' query in the workbook." type="5" refreshedVersion="8" background="1" saveData="1">
    <dbPr connection="Provider=Microsoft.Mashup.OleDb.1;Data Source=$Workbook$;Location=&quot;Quant mid cap fund (3)&quot;;Extended Properties=&quot;&quot;" command="SELECT * FROM [Quant mid cap fund (3)]"/>
  </connection>
  <connection id="22" xr16:uid="{B39D5449-D913-4912-835F-5EF0284D3122}" keepAlive="1" name="Query - Quant midcap fund (2)" description="Connection to the 'Quant midcap fund (2)' query in the workbook." type="5" refreshedVersion="8" background="1" saveData="1">
    <dbPr connection="Provider=Microsoft.Mashup.OleDb.1;Data Source=$Workbook$;Location=&quot;Quant midcap fund (2)&quot;;Extended Properties=&quot;&quot;" command="SELECT * FROM [Quant midcap fund (2)]"/>
  </connection>
  <connection id="23" xr16:uid="{CC1A7839-FFBD-44A9-ADFA-52F5E2E9C805}" keepAlive="1" name="Query - RELIANCE" description="Connection to the 'RELIANCE' query in the workbook." type="5" refreshedVersion="8" background="1" saveData="1">
    <dbPr connection="Provider=Microsoft.Mashup.OleDb.1;Data Source=$Workbook$;Location=RELIANCE;Extended Properties=&quot;&quot;" command="SELECT * FROM [RELIANCE]"/>
  </connection>
  <connection id="24" xr16:uid="{053C76B8-C17A-43B6-B540-58E7CF353340}" keepAlive="1" name="Query - RELIANCE NS" description="Connection to the 'RELIANCE NS' query in the workbook." type="5" refreshedVersion="0" background="1">
    <dbPr connection="Provider=Microsoft.Mashup.OleDb.1;Data Source=$Workbook$;Location=&quot;RELIANCE NS&quot;;Extended Properties=&quot;&quot;" command="SELECT * FROM [RELIANCE NS]"/>
  </connection>
  <connection id="25" xr16:uid="{4B3B4616-B9A3-4981-B9CB-B0D977D8167F}" keepAlive="1" name="Query - RELIANCE NS (2)" description="Connection to the 'RELIANCE NS (2)' query in the workbook." type="5" refreshedVersion="8" background="1" saveData="1">
    <dbPr connection="Provider=Microsoft.Mashup.OleDb.1;Data Source=$Workbook$;Location=&quot;RELIANCE NS (2)&quot;;Extended Properties=&quot;&quot;" command="SELECT * FROM [RELIANCE NS (2)]"/>
  </connection>
  <connection id="26" xr16:uid="{81FF93CF-35D1-474B-B41B-2350875FF1F5}" keepAlive="1" name="Query - RELIANCE NS (3)" description="Connection to the 'RELIANCE NS (3)' query in the workbook." type="5" refreshedVersion="8" background="1" saveData="1">
    <dbPr connection="Provider=Microsoft.Mashup.OleDb.1;Data Source=$Workbook$;Location=&quot;RELIANCE NS (3)&quot;;Extended Properties=&quot;&quot;" command="SELECT * FROM [RELIANCE NS (3)]"/>
  </connection>
  <connection id="27" xr16:uid="{532C927E-5113-498D-9EE5-A7E37E6132D6}" keepAlive="1" name="Query - RELIANCE NS (4)" description="Connection to the 'RELIANCE NS (4)' query in the workbook." type="5" refreshedVersion="8" background="1" saveData="1">
    <dbPr connection="Provider=Microsoft.Mashup.OleDb.1;Data Source=$Workbook$;Location=&quot;RELIANCE NS (4)&quot;;Extended Properties=&quot;&quot;" command="SELECT * FROM [RELIANCE NS (4)]"/>
  </connection>
  <connection id="28" xr16:uid="{A9727C04-9330-411D-A3DC-481F24C83BC1}" keepAlive="1" name="Query - SUZLON NS (1)" description="Connection to the 'SUZLON NS (1)' query in the workbook." type="5" refreshedVersion="0" background="1" saveData="1">
    <dbPr connection="Provider=Microsoft.Mashup.OleDb.1;Data Source=$Workbook$;Location=&quot;SUZLON NS (1)&quot;;Extended Properties=&quot;&quot;" command="SELECT * FROM [SUZLON NS (1)]"/>
  </connection>
  <connection id="29" xr16:uid="{A4676795-E7DD-456D-B476-906B8FE33D80}" keepAlive="1" name="Query - Tata Small cap fund" description="Connection to the 'Tata Small cap fund' query in the workbook." type="5" refreshedVersion="0" background="1">
    <dbPr connection="Provider=Microsoft.Mashup.OleDb.1;Data Source=$Workbook$;Location=&quot;Tata Small cap fund&quot;;Extended Properties=&quot;&quot;" command="SELECT * FROM [Tata Small cap fund]"/>
  </connection>
  <connection id="30" xr16:uid="{FADDD00C-B61B-4062-8E02-024A226A4CF4}" keepAlive="1" name="Query - Tata Small Cap Fund (2)" description="Connection to the 'Tata Small Cap Fund (2)' query in the workbook." type="5" refreshedVersion="0" background="1">
    <dbPr connection="Provider=Microsoft.Mashup.OleDb.1;Data Source=$Workbook$;Location=&quot;Tata Small Cap Fund (2)&quot;;Extended Properties=&quot;&quot;" command="SELECT * FROM [Tata Small Cap Fund (2)]"/>
  </connection>
  <connection id="31" xr16:uid="{789D1584-7447-4E70-9249-9EE716572DCB}" keepAlive="1" name="Query - Tata Small Cap Fund (3)" description="Connection to the 'Tata Small Cap Fund (3)' query in the workbook." type="5" refreshedVersion="8" background="1" saveData="1">
    <dbPr connection="Provider=Microsoft.Mashup.OleDb.1;Data Source=$Workbook$;Location=&quot;Tata Small Cap Fund (3)&quot;;Extended Properties=&quot;&quot;" command="SELECT * FROM [Tata Small Cap Fund (3)]"/>
  </connection>
  <connection id="32" xr16:uid="{61A5DE2A-93A5-4452-98CE-8A84394204D8}" keepAlive="1" name="Query - Tata Small Cap Fund (4)" description="Connection to the 'Tata Small Cap Fund (4)' query in the workbook." type="5" refreshedVersion="0" background="1">
    <dbPr connection="Provider=Microsoft.Mashup.OleDb.1;Data Source=$Workbook$;Location=&quot;Tata Small Cap Fund (4)&quot;;Extended Properties=&quot;&quot;" command="SELECT * FROM [Tata Small Cap Fund (4)]"/>
  </connection>
  <connection id="33" xr16:uid="{53576929-1204-4308-A585-D3B77CF7A0FE}" keepAlive="1" name="Query - TCS NS" description="Connection to the 'TCS NS' query in the workbook." type="5" refreshedVersion="8" background="1" saveData="1">
    <dbPr connection="Provider=Microsoft.Mashup.OleDb.1;Data Source=$Workbook$;Location=&quot;TCS NS&quot;;Extended Properties=&quot;&quot;" command="SELECT * FROM [TCS NS]"/>
  </connection>
  <connection id="34" xr16:uid="{2D8D1806-07C9-4AF3-BC57-F503A89984E7}" keepAlive="1" name="Query - TCS NS (1)" description="Connection to the 'TCS NS (1)' query in the workbook." type="5" refreshedVersion="8" background="1" saveData="1">
    <dbPr connection="Provider=Microsoft.Mashup.OleDb.1;Data Source=$Workbook$;Location=&quot;TCS NS (1)&quot;;Extended Properties=&quot;&quot;" command="SELECT * FROM [TCS NS (1)]"/>
  </connection>
  <connection id="35" xr16:uid="{7F7E952E-DAE2-4413-B5E2-93F537E80E2E}" keepAlive="1" name="Query - TCS NS (2)" description="Connection to the 'TCS NS (2)' query in the workbook." type="5" refreshedVersion="0" background="1">
    <dbPr connection="Provider=Microsoft.Mashup.OleDb.1;Data Source=$Workbook$;Location=&quot;TCS NS (2)&quot;;Extended Properties=&quot;&quot;" command="SELECT * FROM [TCS NS (2)]"/>
  </connection>
  <connection id="36" xr16:uid="{8C224249-D9D5-493D-83E5-A2B69FA7C82E}" keepAlive="1" name="Query - TCS NS (3)" description="Connection to the 'TCS NS (3)' query in the workbook." type="5" refreshedVersion="8" background="1" saveData="1">
    <dbPr connection="Provider=Microsoft.Mashup.OleDb.1;Data Source=$Workbook$;Location=&quot;TCS NS (3)&quot;;Extended Properties=&quot;&quot;" command="SELECT * FROM [TCS NS (3)]"/>
  </connection>
  <connection id="37" xr16:uid="{2A5DFD90-89B0-4363-8287-36A1D568736A}" keepAlive="1" name="Query - TCS NS (4)" description="Connection to the 'TCS NS (4)' query in the workbook." type="5" refreshedVersion="8" background="1" saveData="1">
    <dbPr connection="Provider=Microsoft.Mashup.OleDb.1;Data Source=$Workbook$;Location=&quot;TCS NS (4)&quot;;Extended Properties=&quot;&quot;" command="SELECT * FROM [TCS NS (4)]"/>
  </connection>
  <connection id="38" xr16:uid="{DC0179DE-B400-4CF7-BAAF-F2525DE2E526}" keepAlive="1" name="Query - TCS NS (5)" description="Connection to the 'TCS NS (5)' query in the workbook." type="5" refreshedVersion="8" background="1" saveData="1">
    <dbPr connection="Provider=Microsoft.Mashup.OleDb.1;Data Source=$Workbook$;Location=&quot;TCS NS (5)&quot;;Extended Properties=&quot;&quot;" command="SELECT * FROM [TCS NS (5)]"/>
  </connection>
</connections>
</file>

<file path=xl/sharedStrings.xml><?xml version="1.0" encoding="utf-8"?>
<sst xmlns="http://schemas.openxmlformats.org/spreadsheetml/2006/main" count="46" uniqueCount="23">
  <si>
    <t>Date</t>
  </si>
  <si>
    <t>TCS</t>
  </si>
  <si>
    <t>Portfolio Summary</t>
  </si>
  <si>
    <t>Expected return</t>
  </si>
  <si>
    <t>Standard Deviation</t>
  </si>
  <si>
    <t>Risk free rate</t>
  </si>
  <si>
    <t>Total weight</t>
  </si>
  <si>
    <t>Sharpe Ratio</t>
  </si>
  <si>
    <t>Covariance matrix</t>
  </si>
  <si>
    <t>Adjusted close prices</t>
  </si>
  <si>
    <t>Annual return</t>
  </si>
  <si>
    <t>Standard deviation</t>
  </si>
  <si>
    <t>Minimum weight</t>
  </si>
  <si>
    <t>Maximum weight</t>
  </si>
  <si>
    <t>Optimal weight</t>
  </si>
  <si>
    <t/>
  </si>
  <si>
    <t>HDFC Bank</t>
  </si>
  <si>
    <t>Bluestar</t>
  </si>
  <si>
    <t>Cipla</t>
  </si>
  <si>
    <t>HDFC</t>
  </si>
  <si>
    <t>Asian paints</t>
  </si>
  <si>
    <t>Asian Paints</t>
  </si>
  <si>
    <t>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</si>
</sst>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Arial Black"/>
      <family val="2"/>
    </font>
    <font>
      <b/>
      <sz val="11"/>
      <color theme="1"/>
      <name val="Arial Black"/>
      <family val="2"/>
    </font>
    <font>
      <b/>
      <sz val="11"/>
      <color theme="0"/>
      <name val="Arial"/>
      <family val="2"/>
    </font>
    <font>
      <sz val="11"/>
      <color theme="1"/>
      <name val="Times New Roman"/>
      <family val="1"/>
    </font>
    <font>
      <b/>
      <sz val="16"/>
      <color theme="3"/>
      <name val="Arial Black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quotePrefix="1"/>
    <xf numFmtId="0" fontId="8" fillId="2" borderId="0" xfId="3" applyFont="1"/>
    <xf numFmtId="0" fontId="8" fillId="4" borderId="0" xfId="5" applyFont="1" applyAlignment="1">
      <alignment horizontal="center"/>
    </xf>
    <xf numFmtId="14" fontId="9" fillId="3" borderId="2" xfId="4" applyNumberFormat="1" applyFont="1" applyBorder="1" applyAlignment="1">
      <alignment horizontal="center" vertical="center"/>
    </xf>
    <xf numFmtId="0" fontId="9" fillId="3" borderId="2" xfId="4" applyFont="1" applyBorder="1" applyAlignment="1">
      <alignment horizontal="center" vertical="center"/>
    </xf>
    <xf numFmtId="10" fontId="1" fillId="5" borderId="2" xfId="6" applyNumberFormat="1" applyBorder="1" applyAlignment="1">
      <alignment vertical="center"/>
    </xf>
    <xf numFmtId="10" fontId="9" fillId="5" borderId="2" xfId="6" applyNumberFormat="1" applyFont="1" applyBorder="1" applyAlignment="1">
      <alignment vertical="center"/>
    </xf>
    <xf numFmtId="0" fontId="1" fillId="5" borderId="2" xfId="6" applyBorder="1" applyAlignment="1">
      <alignment vertical="center"/>
    </xf>
    <xf numFmtId="0" fontId="3" fillId="0" borderId="1" xfId="1" applyAlignment="1">
      <alignment horizontal="center"/>
    </xf>
    <xf numFmtId="10" fontId="13" fillId="0" borderId="0" xfId="2" applyNumberFormat="1" applyFont="1" applyAlignment="1">
      <alignment horizontal="center" vertical="center"/>
    </xf>
    <xf numFmtId="0" fontId="14" fillId="2" borderId="0" xfId="3" applyFont="1" applyAlignment="1">
      <alignment horizontal="left"/>
    </xf>
    <xf numFmtId="0" fontId="14" fillId="2" borderId="0" xfId="3" applyFont="1" applyAlignment="1">
      <alignment horizontal="center"/>
    </xf>
    <xf numFmtId="0" fontId="14" fillId="2" borderId="0" xfId="3" applyFont="1"/>
    <xf numFmtId="0" fontId="11" fillId="5" borderId="0" xfId="6" applyFont="1" applyAlignment="1">
      <alignment horizontal="center"/>
    </xf>
    <xf numFmtId="10" fontId="12" fillId="5" borderId="0" xfId="6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2" borderId="0" xfId="3" applyFont="1" applyAlignment="1">
      <alignment horizontal="center"/>
    </xf>
    <xf numFmtId="0" fontId="10" fillId="0" borderId="1" xfId="2" applyFont="1" applyBorder="1" applyAlignment="1">
      <alignment horizontal="center"/>
    </xf>
    <xf numFmtId="0" fontId="6" fillId="0" borderId="1" xfId="1" applyFont="1" applyAlignment="1">
      <alignment horizontal="center"/>
    </xf>
    <xf numFmtId="0" fontId="14" fillId="2" borderId="3" xfId="3" applyFont="1" applyBorder="1" applyAlignment="1">
      <alignment horizontal="center"/>
    </xf>
  </cellXfs>
  <cellStyles count="7">
    <cellStyle name="20% - Accent1" xfId="4" builtinId="30"/>
    <cellStyle name="20% - Accent5" xfId="6" builtinId="46"/>
    <cellStyle name="Accent1" xfId="3" builtinId="29"/>
    <cellStyle name="Accent5" xfId="5" builtinId="45"/>
    <cellStyle name="Heading 1" xfId="1" builtinId="16"/>
    <cellStyle name="Heading 4" xfId="2" builtinId="19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DE7717FF-6EA4-4AE3-989A-392A51AA86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95E4125-CB74-4ED9-99B7-29127E65D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dj Clo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C8A9CAD4-9305-4552-BCFC-E5591AA81D0A}" autoFormatId="16" applyNumberFormats="0" applyBorderFormats="0" applyFontFormats="0" applyPatternFormats="0" applyAlignmentFormats="0" applyWidthHeightFormats="0">
  <queryTableRefresh nextId="2">
    <queryTableFields count="1">
      <queryTableField id="1" name="Adj Clos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09553BD-3B94-4FC2-BE7E-F16F08D6101C}" autoFormatId="16" applyNumberFormats="0" applyBorderFormats="0" applyFontFormats="0" applyPatternFormats="0" applyAlignmentFormats="0" applyWidthHeightFormats="0">
  <queryTableRefresh nextId="2">
    <queryTableFields count="1">
      <queryTableField id="1" name="Adj Clos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4A625F73-55A7-4217-AA1B-6FE30AE8486D}" autoFormatId="16" applyNumberFormats="0" applyBorderFormats="0" applyFontFormats="0" applyPatternFormats="0" applyAlignmentFormats="0" applyWidthHeightFormats="0">
  <queryTableRefresh nextId="2">
    <queryTableFields count="1">
      <queryTableField id="1" name="Adj Clos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92EDE982-AD72-42DD-A08E-6AB2915DCCCE}" autoFormatId="16" applyNumberFormats="0" applyBorderFormats="0" applyFontFormats="0" applyPatternFormats="0" applyAlignmentFormats="0" applyWidthHeightFormats="0">
  <queryTableRefresh nextId="2">
    <queryTableFields count="1">
      <queryTableField id="1" name="Adj Clos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D48F7-3085-4542-9627-E4D4896972BA}" name="HDFCBANK_NS" displayName="HDFCBANK_NS" ref="A2:B3861" tableType="queryTable" totalsRowShown="0" headerRowDxfId="15" dataDxfId="14" headerRowCellStyle="Accent1" dataCellStyle="20% - Accent1">
  <autoFilter ref="A2:B3861" xr:uid="{E51D48F7-3085-4542-9627-E4D4896972BA}">
    <filterColumn colId="0" hiddenButton="1"/>
    <filterColumn colId="1" hiddenButton="1"/>
  </autoFilter>
  <tableColumns count="2">
    <tableColumn id="1" xr3:uid="{3D026948-5237-4762-BCB8-378BF25DFEE7}" uniqueName="1" name="Date" queryTableFieldId="1" dataDxfId="13" dataCellStyle="20% - Accent1"/>
    <tableColumn id="2" xr3:uid="{525B29C9-797C-4E47-B380-85C43C2452BA}" uniqueName="2" name="HDFC Bank" queryTableFieldId="2" dataDxfId="12" dataCellStyle="20% - Accent1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1D357-F320-4A46-8BD9-B583A1ECF4C9}" name="TCS_NS__1" displayName="TCS_NS__1" ref="C2:C3861" tableType="queryTable" totalsRowShown="0" headerRowDxfId="11" dataDxfId="10" headerRowCellStyle="Accent1" dataCellStyle="20% - Accent1">
  <autoFilter ref="C2:C3861" xr:uid="{9D91D357-F320-4A46-8BD9-B583A1ECF4C9}">
    <filterColumn colId="0" hiddenButton="1"/>
  </autoFilter>
  <tableColumns count="1">
    <tableColumn id="1" xr3:uid="{170DB22E-372E-4CB0-95EF-F252468BE13E}" uniqueName="1" name="TCS" queryTableFieldId="1" dataDxfId="9" dataCellStyle="20% - Accent1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8CDDA6-8213-47C9-8A4D-9FE4CED1153C}" name="BLUESTARCO_NS" displayName="BLUESTARCO_NS" ref="D2:D3861" tableType="queryTable" totalsRowShown="0" headerRowDxfId="8" dataDxfId="7" headerRowCellStyle="Accent1" dataCellStyle="20% - Accent1">
  <autoFilter ref="D2:D3861" xr:uid="{CC8CDDA6-8213-47C9-8A4D-9FE4CED1153C}">
    <filterColumn colId="0" hiddenButton="1"/>
  </autoFilter>
  <tableColumns count="1">
    <tableColumn id="1" xr3:uid="{C84BBA58-401C-4BC4-A278-2379F6460EAC}" uniqueName="1" name="Bluestar" queryTableFieldId="1" dataDxfId="6" dataCellStyle="20% - Accent1"/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D889C6-9273-42D4-8154-1FA3C9E1074C}" name="CIPLA_NS__1" displayName="CIPLA_NS__1" ref="F2:F3861" tableType="queryTable" totalsRowShown="0" headerRowDxfId="5" dataDxfId="4" headerRowCellStyle="Accent1" dataCellStyle="20% - Accent1">
  <autoFilter ref="F2:F3861" xr:uid="{F5D889C6-9273-42D4-8154-1FA3C9E1074C}">
    <filterColumn colId="0" hiddenButton="1"/>
  </autoFilter>
  <tableColumns count="1">
    <tableColumn id="1" xr3:uid="{CDDA41D9-40D5-4CA6-9BB9-D9683C516DCB}" uniqueName="1" name="Cipla" queryTableFieldId="1" dataDxfId="3" dataCellStyle="20% - Accent1"/>
  </tableColumns>
  <tableStyleInfo name="TableStyleDark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14CD19-32EC-4E74-91B7-962BF4BEB517}" name="ASIANPAINT_NS" displayName="ASIANPAINT_NS" ref="E2:E3861" tableType="queryTable" totalsRowShown="0" headerRowDxfId="2" dataDxfId="1" headerRowCellStyle="Accent1" dataCellStyle="20% - Accent1">
  <autoFilter ref="E2:E3861" xr:uid="{9F14CD19-32EC-4E74-91B7-962BF4BEB517}">
    <filterColumn colId="0" hiddenButton="1"/>
  </autoFilter>
  <tableColumns count="1">
    <tableColumn id="1" xr3:uid="{A2094BE5-8D46-4633-A7BB-ED73FB04A9FD}" uniqueName="1" name="Asian paints" queryTableFieldId="1" dataDxfId="0" dataCellStyle="20% - Accent1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2B0B-7665-4300-914F-4D6DF7711B24}">
  <dimension ref="A1:N3861"/>
  <sheetViews>
    <sheetView tabSelected="1" workbookViewId="0">
      <pane ySplit="2" topLeftCell="A3" activePane="bottomLeft" state="frozen"/>
      <selection pane="bottomLeft" activeCell="A6" sqref="A6"/>
    </sheetView>
  </sheetViews>
  <sheetFormatPr defaultRowHeight="14.4" x14ac:dyDescent="0.3"/>
  <cols>
    <col min="1" max="1" width="10.33203125" bestFit="1" customWidth="1"/>
    <col min="2" max="4" width="12" style="3" bestFit="1" customWidth="1"/>
    <col min="5" max="5" width="12.88671875" style="3" bestFit="1" customWidth="1"/>
    <col min="6" max="6" width="12" style="3" bestFit="1" customWidth="1"/>
    <col min="7" max="7" width="12" bestFit="1" customWidth="1"/>
    <col min="8" max="8" width="13.44140625" bestFit="1" customWidth="1"/>
    <col min="9" max="9" width="7.6640625" style="5" bestFit="1" customWidth="1"/>
    <col min="10" max="10" width="12.77734375" style="5" customWidth="1"/>
    <col min="11" max="11" width="9.109375" style="5" bestFit="1" customWidth="1"/>
    <col min="12" max="12" width="13.109375" style="5" bestFit="1" customWidth="1"/>
    <col min="13" max="13" width="7.6640625" style="5" bestFit="1" customWidth="1"/>
    <col min="14" max="14" width="12.77734375" style="5" customWidth="1"/>
  </cols>
  <sheetData>
    <row r="1" spans="1:14" ht="17.399999999999999" x14ac:dyDescent="0.45">
      <c r="A1" s="21" t="s">
        <v>9</v>
      </c>
      <c r="B1" s="21"/>
      <c r="C1" s="21"/>
      <c r="D1" s="21"/>
      <c r="E1" s="21"/>
      <c r="F1" s="21"/>
      <c r="I1" s="21" t="s">
        <v>22</v>
      </c>
      <c r="J1" s="21"/>
      <c r="K1" s="21"/>
      <c r="L1" s="21"/>
      <c r="M1" s="21"/>
      <c r="N1"/>
    </row>
    <row r="2" spans="1:14" x14ac:dyDescent="0.3">
      <c r="A2" s="7" t="s">
        <v>0</v>
      </c>
      <c r="B2" s="7" t="s">
        <v>16</v>
      </c>
      <c r="C2" s="7" t="s">
        <v>1</v>
      </c>
      <c r="D2" s="7" t="s">
        <v>17</v>
      </c>
      <c r="E2" s="7" t="s">
        <v>20</v>
      </c>
      <c r="F2" s="7" t="s">
        <v>18</v>
      </c>
      <c r="I2" s="8" t="s">
        <v>19</v>
      </c>
      <c r="J2" s="8" t="s">
        <v>1</v>
      </c>
      <c r="K2" s="8" t="s">
        <v>17</v>
      </c>
      <c r="L2" s="8" t="s">
        <v>21</v>
      </c>
      <c r="M2" s="8" t="s">
        <v>18</v>
      </c>
      <c r="N2"/>
    </row>
    <row r="3" spans="1:14" x14ac:dyDescent="0.3">
      <c r="A3" s="9">
        <v>39448</v>
      </c>
      <c r="B3" s="10">
        <v>154.27095</v>
      </c>
      <c r="C3" s="10">
        <v>193.65464800000001</v>
      </c>
      <c r="D3" s="10">
        <v>169.753906</v>
      </c>
      <c r="E3" s="10">
        <v>98.244788999999997</v>
      </c>
      <c r="F3" s="10">
        <v>191.682098</v>
      </c>
      <c r="G3" s="1"/>
      <c r="H3" s="2"/>
      <c r="I3" s="13" t="s">
        <v>19</v>
      </c>
      <c r="J3" s="13" t="s">
        <v>1</v>
      </c>
      <c r="K3" s="13" t="s">
        <v>17</v>
      </c>
      <c r="L3" s="13" t="s">
        <v>21</v>
      </c>
      <c r="M3" s="13" t="s">
        <v>18</v>
      </c>
      <c r="N3"/>
    </row>
    <row r="4" spans="1:14" x14ac:dyDescent="0.3">
      <c r="A4" s="9">
        <v>39449</v>
      </c>
      <c r="B4" s="10">
        <v>153.00431800000001</v>
      </c>
      <c r="C4" s="10">
        <v>192.81912199999999</v>
      </c>
      <c r="D4" s="10">
        <v>171.471451</v>
      </c>
      <c r="E4" s="10">
        <v>98.435371000000004</v>
      </c>
      <c r="F4" s="10">
        <v>198.71920800000001</v>
      </c>
      <c r="G4" s="1"/>
      <c r="H4" s="2"/>
      <c r="I4" s="11">
        <f>LN(HDFCBANK_NS[[#This Row],[HDFC Bank]]/B3)</f>
        <v>-8.2443288230838151E-3</v>
      </c>
      <c r="J4" s="11">
        <f>LN(TCS_NS__1[[#This Row],[TCS]]/C3)</f>
        <v>-4.3238499819884353E-3</v>
      </c>
      <c r="K4" s="11">
        <f>LN(BLUESTARCO_NS[[#This Row],[Bluestar]]/D3)</f>
        <v>1.0067009793259708E-2</v>
      </c>
      <c r="L4" s="11">
        <f>LN(ASIANPAINT_NS[[#This Row],[Asian paints]]/E3)</f>
        <v>1.9379896746988276E-3</v>
      </c>
      <c r="M4" s="11">
        <f>LN(CIPLA_NS__1[[#This Row],[Cipla]]/F3)</f>
        <v>3.6054553037198109E-2</v>
      </c>
    </row>
    <row r="5" spans="1:14" x14ac:dyDescent="0.3">
      <c r="A5" s="9">
        <v>39450</v>
      </c>
      <c r="B5" s="10">
        <v>151.14004499999999</v>
      </c>
      <c r="C5" s="10">
        <v>185.66645800000001</v>
      </c>
      <c r="D5" s="10">
        <v>171.53814700000001</v>
      </c>
      <c r="E5" s="10">
        <v>98.673575999999997</v>
      </c>
      <c r="F5" s="10">
        <v>196.44920300000001</v>
      </c>
      <c r="G5" s="1"/>
      <c r="H5" s="2"/>
      <c r="I5" s="11">
        <f>LN(HDFCBANK_NS[[#This Row],[HDFC Bank]]/B4)</f>
        <v>-1.2259285886691609E-2</v>
      </c>
      <c r="J5" s="11">
        <f>LN(TCS_NS__1[[#This Row],[TCS]]/C4)</f>
        <v>-3.7800730375684682E-2</v>
      </c>
      <c r="K5" s="11">
        <f>LN(BLUESTARCO_NS[[#This Row],[Bluestar]]/D4)</f>
        <v>3.8888708204934391E-4</v>
      </c>
      <c r="L5" s="11">
        <f>LN(ASIANPAINT_NS[[#This Row],[Asian paints]]/E4)</f>
        <v>2.4169893816428636E-3</v>
      </c>
      <c r="M5" s="11">
        <f>LN(CIPLA_NS__1[[#This Row],[Cipla]]/F4)</f>
        <v>-1.1488924245648671E-2</v>
      </c>
    </row>
    <row r="6" spans="1:14" x14ac:dyDescent="0.3">
      <c r="A6" s="9">
        <v>39451</v>
      </c>
      <c r="B6" s="10">
        <v>151.31843599999999</v>
      </c>
      <c r="C6" s="10">
        <v>184.59219400000001</v>
      </c>
      <c r="D6" s="10">
        <v>178.391693</v>
      </c>
      <c r="E6" s="10">
        <v>98.833870000000005</v>
      </c>
      <c r="F6" s="10">
        <v>193.99754300000001</v>
      </c>
      <c r="G6" s="1"/>
      <c r="H6" s="2"/>
      <c r="I6" s="11">
        <f>LN(HDFCBANK_NS[[#This Row],[HDFC Bank]]/B5)</f>
        <v>1.1796066692902954E-3</v>
      </c>
      <c r="J6" s="11">
        <f>LN(TCS_NS__1[[#This Row],[TCS]]/C5)</f>
        <v>-5.8027922297879753E-3</v>
      </c>
      <c r="K6" s="11">
        <f>LN(BLUESTARCO_NS[[#This Row],[Bluestar]]/D5)</f>
        <v>3.9175981801771967E-2</v>
      </c>
      <c r="L6" s="11">
        <f>LN(ASIANPAINT_NS[[#This Row],[Asian paints]]/E5)</f>
        <v>1.6231695405916145E-3</v>
      </c>
      <c r="M6" s="11">
        <f>LN(CIPLA_NS__1[[#This Row],[Cipla]]/F5)</f>
        <v>-1.2558394949603324E-2</v>
      </c>
    </row>
    <row r="7" spans="1:14" x14ac:dyDescent="0.3">
      <c r="A7" s="9">
        <v>39454</v>
      </c>
      <c r="B7" s="10">
        <v>147.66125500000001</v>
      </c>
      <c r="C7" s="10">
        <v>179.15654000000001</v>
      </c>
      <c r="D7" s="10">
        <v>173.806015</v>
      </c>
      <c r="E7" s="10">
        <v>105.02776299999999</v>
      </c>
      <c r="F7" s="10">
        <v>193.089539</v>
      </c>
      <c r="G7" s="1"/>
      <c r="H7" s="2"/>
      <c r="I7" s="11">
        <f>LN(HDFCBANK_NS[[#This Row],[HDFC Bank]]/B6)</f>
        <v>-2.446563114907057E-2</v>
      </c>
      <c r="J7" s="11">
        <f>LN(TCS_NS__1[[#This Row],[TCS]]/C6)</f>
        <v>-2.9889086344729702E-2</v>
      </c>
      <c r="K7" s="11">
        <f>LN(BLUESTARCO_NS[[#This Row],[Bluestar]]/D6)</f>
        <v>-2.6041834182324072E-2</v>
      </c>
      <c r="L7" s="11">
        <f>LN(ASIANPAINT_NS[[#This Row],[Asian paints]]/E6)</f>
        <v>6.0784364959503914E-2</v>
      </c>
      <c r="M7" s="11">
        <f>LN(CIPLA_NS__1[[#This Row],[Cipla]]/F6)</f>
        <v>-4.6914800707761294E-3</v>
      </c>
    </row>
    <row r="8" spans="1:14" x14ac:dyDescent="0.3">
      <c r="A8" s="9">
        <v>39455</v>
      </c>
      <c r="B8" s="10">
        <v>153.04444899999999</v>
      </c>
      <c r="C8" s="10">
        <v>181.406082</v>
      </c>
      <c r="D8" s="10">
        <v>171.90502900000001</v>
      </c>
      <c r="E8" s="10">
        <v>108.129036</v>
      </c>
      <c r="F8" s="10">
        <v>190.59251399999999</v>
      </c>
      <c r="G8" s="1"/>
      <c r="H8" s="4"/>
      <c r="I8" s="11">
        <f>LN(HDFCBANK_NS[[#This Row],[HDFC Bank]]/B7)</f>
        <v>3.580756269065772E-2</v>
      </c>
      <c r="J8" s="11">
        <f>LN(TCS_NS__1[[#This Row],[TCS]]/C7)</f>
        <v>1.2478116427537522E-2</v>
      </c>
      <c r="K8" s="11">
        <f>LN(BLUESTARCO_NS[[#This Row],[Bluestar]]/D7)</f>
        <v>-1.0997653636198779E-2</v>
      </c>
      <c r="L8" s="11">
        <f>LN(ASIANPAINT_NS[[#This Row],[Asian paints]]/E7)</f>
        <v>2.9100566991736722E-2</v>
      </c>
      <c r="M8" s="11">
        <f>LN(CIPLA_NS__1[[#This Row],[Cipla]]/F7)</f>
        <v>-1.301629948573579E-2</v>
      </c>
    </row>
    <row r="9" spans="1:14" x14ac:dyDescent="0.3">
      <c r="A9" s="9">
        <v>39456</v>
      </c>
      <c r="B9" s="10">
        <v>155.617874</v>
      </c>
      <c r="C9" s="10">
        <v>182.95779400000001</v>
      </c>
      <c r="D9" s="10">
        <v>171.187973</v>
      </c>
      <c r="E9" s="10">
        <v>104.204796</v>
      </c>
      <c r="F9" s="10">
        <v>190.183899</v>
      </c>
      <c r="G9" s="1"/>
      <c r="H9" s="1"/>
      <c r="I9" s="11">
        <f>LN(HDFCBANK_NS[[#This Row],[HDFC Bank]]/B8)</f>
        <v>1.6675081071761112E-2</v>
      </c>
      <c r="J9" s="11">
        <f>LN(TCS_NS__1[[#This Row],[TCS]]/C8)</f>
        <v>8.5174271279110318E-3</v>
      </c>
      <c r="K9" s="11">
        <f>LN(BLUESTARCO_NS[[#This Row],[Bluestar]]/D8)</f>
        <v>-4.1799572702202591E-3</v>
      </c>
      <c r="L9" s="11">
        <f>LN(ASIANPAINT_NS[[#This Row],[Asian paints]]/E8)</f>
        <v>-3.6967136591568313E-2</v>
      </c>
      <c r="M9" s="11">
        <f>LN(CIPLA_NS__1[[#This Row],[Cipla]]/F8)</f>
        <v>-2.1462209469841273E-3</v>
      </c>
    </row>
    <row r="10" spans="1:14" x14ac:dyDescent="0.3">
      <c r="A10" s="9">
        <v>39457</v>
      </c>
      <c r="B10" s="10">
        <v>153.60197400000001</v>
      </c>
      <c r="C10" s="10">
        <v>180.26753199999999</v>
      </c>
      <c r="D10" s="10">
        <v>168.38653600000001</v>
      </c>
      <c r="E10" s="10">
        <v>101.54965199999999</v>
      </c>
      <c r="F10" s="10">
        <v>184.14556899999999</v>
      </c>
      <c r="G10" s="1"/>
      <c r="H10" s="1"/>
      <c r="I10" s="11">
        <f>LN(HDFCBANK_NS[[#This Row],[HDFC Bank]]/B9)</f>
        <v>-1.3038804418874079E-2</v>
      </c>
      <c r="J10" s="11">
        <f>LN(TCS_NS__1[[#This Row],[TCS]]/C9)</f>
        <v>-1.4813456016575079E-2</v>
      </c>
      <c r="K10" s="11">
        <f>LN(BLUESTARCO_NS[[#This Row],[Bluestar]]/D9)</f>
        <v>-1.6500063953894962E-2</v>
      </c>
      <c r="L10" s="11">
        <f>LN(ASIANPAINT_NS[[#This Row],[Asian paints]]/E9)</f>
        <v>-2.5810293994250586E-2</v>
      </c>
      <c r="M10" s="11">
        <f>LN(CIPLA_NS__1[[#This Row],[Cipla]]/F9)</f>
        <v>-3.2264912835650229E-2</v>
      </c>
    </row>
    <row r="11" spans="1:14" x14ac:dyDescent="0.3">
      <c r="A11" s="9">
        <v>39458</v>
      </c>
      <c r="B11" s="10">
        <v>157.39743000000001</v>
      </c>
      <c r="C11" s="10">
        <v>181.75500500000001</v>
      </c>
      <c r="D11" s="10">
        <v>162.38348400000001</v>
      </c>
      <c r="E11" s="10">
        <v>100.24588</v>
      </c>
      <c r="F11" s="10">
        <v>186.55183400000001</v>
      </c>
      <c r="G11" s="1"/>
      <c r="H11" s="1"/>
      <c r="I11" s="11">
        <f>LN(HDFCBANK_NS[[#This Row],[HDFC Bank]]/B10)</f>
        <v>2.4409335829319343E-2</v>
      </c>
      <c r="J11" s="11">
        <f>LN(TCS_NS__1[[#This Row],[TCS]]/C10)</f>
        <v>8.2176175161736646E-3</v>
      </c>
      <c r="K11" s="11">
        <f>LN(BLUESTARCO_NS[[#This Row],[Bluestar]]/D10)</f>
        <v>-3.6301423069350656E-2</v>
      </c>
      <c r="L11" s="11">
        <f>LN(ASIANPAINT_NS[[#This Row],[Asian paints]]/E10)</f>
        <v>-1.2921893051907879E-2</v>
      </c>
      <c r="M11" s="11">
        <f>LN(CIPLA_NS__1[[#This Row],[Cipla]]/F10)</f>
        <v>1.2982550067779781E-2</v>
      </c>
    </row>
    <row r="12" spans="1:14" x14ac:dyDescent="0.3">
      <c r="A12" s="9">
        <v>39461</v>
      </c>
      <c r="B12" s="10">
        <v>159.056534</v>
      </c>
      <c r="C12" s="10">
        <v>176.50297499999999</v>
      </c>
      <c r="D12" s="10">
        <v>163.01712000000001</v>
      </c>
      <c r="E12" s="10">
        <v>97.378532000000007</v>
      </c>
      <c r="F12" s="10">
        <v>186.37020899999999</v>
      </c>
      <c r="G12" s="1"/>
      <c r="H12" s="1"/>
      <c r="I12" s="11">
        <f>LN(HDFCBANK_NS[[#This Row],[HDFC Bank]]/B11)</f>
        <v>1.0485690749460876E-2</v>
      </c>
      <c r="J12" s="11">
        <f>LN(TCS_NS__1[[#This Row],[TCS]]/C11)</f>
        <v>-2.9321922105776881E-2</v>
      </c>
      <c r="K12" s="11">
        <f>LN(BLUESTARCO_NS[[#This Row],[Bluestar]]/D11)</f>
        <v>3.8945029178309022E-3</v>
      </c>
      <c r="L12" s="11">
        <f>LN(ASIANPAINT_NS[[#This Row],[Asian paints]]/E11)</f>
        <v>-2.9020192408437159E-2</v>
      </c>
      <c r="M12" s="11">
        <f>LN(CIPLA_NS__1[[#This Row],[Cipla]]/F11)</f>
        <v>-9.7406424623998843E-4</v>
      </c>
    </row>
    <row r="13" spans="1:14" x14ac:dyDescent="0.3">
      <c r="A13" s="9">
        <v>39462</v>
      </c>
      <c r="B13" s="10">
        <v>159.57389800000001</v>
      </c>
      <c r="C13" s="10">
        <v>172.61900299999999</v>
      </c>
      <c r="D13" s="10">
        <v>163.85086100000001</v>
      </c>
      <c r="E13" s="10">
        <v>95.256103999999993</v>
      </c>
      <c r="F13" s="10">
        <v>186.09780900000001</v>
      </c>
      <c r="G13" s="1"/>
      <c r="H13" s="1"/>
      <c r="I13" s="11">
        <f>LN(HDFCBANK_NS[[#This Row],[HDFC Bank]]/B12)</f>
        <v>3.2474265023570651E-3</v>
      </c>
      <c r="J13" s="11">
        <f>LN(TCS_NS__1[[#This Row],[TCS]]/C12)</f>
        <v>-2.2250860672817889E-2</v>
      </c>
      <c r="K13" s="11">
        <f>LN(BLUESTARCO_NS[[#This Row],[Bluestar]]/D12)</f>
        <v>5.101403970968533E-3</v>
      </c>
      <c r="L13" s="11">
        <f>LN(ASIANPAINT_NS[[#This Row],[Asian paints]]/E12)</f>
        <v>-2.2036679733847701E-2</v>
      </c>
      <c r="M13" s="11">
        <f>LN(CIPLA_NS__1[[#This Row],[Cipla]]/F12)</f>
        <v>-1.4626761783603697E-3</v>
      </c>
    </row>
    <row r="14" spans="1:14" x14ac:dyDescent="0.3">
      <c r="A14" s="9">
        <v>39463</v>
      </c>
      <c r="B14" s="10">
        <v>149.29804999999999</v>
      </c>
      <c r="C14" s="10">
        <v>173.52806100000001</v>
      </c>
      <c r="D14" s="10">
        <v>163.450684</v>
      </c>
      <c r="E14" s="10">
        <v>94.095305999999994</v>
      </c>
      <c r="F14" s="10">
        <v>187.00582900000001</v>
      </c>
      <c r="G14" s="1"/>
      <c r="H14" s="1"/>
      <c r="I14" s="11">
        <f>LN(HDFCBANK_NS[[#This Row],[HDFC Bank]]/B13)</f>
        <v>-6.6562481765883974E-2</v>
      </c>
      <c r="J14" s="11">
        <f>LN(TCS_NS__1[[#This Row],[TCS]]/C13)</f>
        <v>5.2524500969968651E-3</v>
      </c>
      <c r="K14" s="11">
        <f>LN(BLUESTARCO_NS[[#This Row],[Bluestar]]/D13)</f>
        <v>-2.4453120097954911E-3</v>
      </c>
      <c r="L14" s="11">
        <f>LN(ASIANPAINT_NS[[#This Row],[Asian paints]]/E13)</f>
        <v>-1.2260933698971802E-2</v>
      </c>
      <c r="M14" s="11">
        <f>LN(CIPLA_NS__1[[#This Row],[Cipla]]/F13)</f>
        <v>4.8673971530653597E-3</v>
      </c>
    </row>
    <row r="15" spans="1:14" x14ac:dyDescent="0.3">
      <c r="A15" s="9">
        <v>39464</v>
      </c>
      <c r="B15" s="10">
        <v>146.608734</v>
      </c>
      <c r="C15" s="10">
        <v>169.44212300000001</v>
      </c>
      <c r="D15" s="10">
        <v>156.13021900000001</v>
      </c>
      <c r="E15" s="10">
        <v>94.142960000000002</v>
      </c>
      <c r="F15" s="10">
        <v>190.59251399999999</v>
      </c>
      <c r="G15" s="1"/>
      <c r="H15" s="1"/>
      <c r="I15" s="11">
        <f>LN(HDFCBANK_NS[[#This Row],[HDFC Bank]]/B14)</f>
        <v>-1.8177278750346047E-2</v>
      </c>
      <c r="J15" s="11">
        <f>LN(TCS_NS__1[[#This Row],[TCS]]/C14)</f>
        <v>-2.3827909895983421E-2</v>
      </c>
      <c r="K15" s="11">
        <f>LN(BLUESTARCO_NS[[#This Row],[Bluestar]]/D14)</f>
        <v>-4.582092169774557E-2</v>
      </c>
      <c r="L15" s="11">
        <f>LN(ASIANPAINT_NS[[#This Row],[Asian paints]]/E14)</f>
        <v>5.0631576704014431E-4</v>
      </c>
      <c r="M15" s="11">
        <f>LN(CIPLA_NS__1[[#This Row],[Cipla]]/F14)</f>
        <v>1.8997926986389434E-2</v>
      </c>
    </row>
    <row r="16" spans="1:14" x14ac:dyDescent="0.3">
      <c r="A16" s="9">
        <v>39465</v>
      </c>
      <c r="B16" s="10">
        <v>140.13279700000001</v>
      </c>
      <c r="C16" s="10">
        <v>165.86119099999999</v>
      </c>
      <c r="D16" s="10">
        <v>161.08279400000001</v>
      </c>
      <c r="E16" s="10">
        <v>90.093086</v>
      </c>
      <c r="F16" s="10">
        <v>183.96395899999999</v>
      </c>
      <c r="G16" s="1"/>
      <c r="H16" s="1"/>
      <c r="I16" s="11">
        <f>LN(HDFCBANK_NS[[#This Row],[HDFC Bank]]/B15)</f>
        <v>-4.5176841738362478E-2</v>
      </c>
      <c r="J16" s="11">
        <f>LN(TCS_NS__1[[#This Row],[TCS]]/C15)</f>
        <v>-2.1360171531443824E-2</v>
      </c>
      <c r="K16" s="11">
        <f>LN(BLUESTARCO_NS[[#This Row],[Bluestar]]/D15)</f>
        <v>3.1228085021547714E-2</v>
      </c>
      <c r="L16" s="11">
        <f>LN(ASIANPAINT_NS[[#This Row],[Asian paints]]/E15)</f>
        <v>-4.3971053300162155E-2</v>
      </c>
      <c r="M16" s="11">
        <f>LN(CIPLA_NS__1[[#This Row],[Cipla]]/F15)</f>
        <v>-3.5397851055189139E-2</v>
      </c>
    </row>
    <row r="17" spans="1:13" x14ac:dyDescent="0.3">
      <c r="A17" s="9">
        <v>39468</v>
      </c>
      <c r="B17" s="10">
        <v>134.432907</v>
      </c>
      <c r="C17" s="10">
        <v>152.61180100000001</v>
      </c>
      <c r="D17" s="10">
        <v>152.72848500000001</v>
      </c>
      <c r="E17" s="10">
        <v>90.578209000000001</v>
      </c>
      <c r="F17" s="10">
        <v>172.613754</v>
      </c>
      <c r="G17" s="1"/>
      <c r="H17" s="1"/>
      <c r="I17" s="11">
        <f>LN(HDFCBANK_NS[[#This Row],[HDFC Bank]]/B16)</f>
        <v>-4.1525281150325936E-2</v>
      </c>
      <c r="J17" s="11">
        <f>LN(TCS_NS__1[[#This Row],[TCS]]/C16)</f>
        <v>-8.3253790995345828E-2</v>
      </c>
      <c r="K17" s="11">
        <f>LN(BLUESTARCO_NS[[#This Row],[Bluestar]]/D16)</f>
        <v>-5.3256744183816679E-2</v>
      </c>
      <c r="L17" s="11">
        <f>LN(ASIANPAINT_NS[[#This Row],[Asian paints]]/E16)</f>
        <v>5.3702406449334149E-3</v>
      </c>
      <c r="M17" s="11">
        <f>LN(CIPLA_NS__1[[#This Row],[Cipla]]/F16)</f>
        <v>-6.3683400810604987E-2</v>
      </c>
    </row>
    <row r="18" spans="1:13" x14ac:dyDescent="0.3">
      <c r="A18" s="9">
        <v>39469</v>
      </c>
      <c r="B18" s="10">
        <v>127.234489</v>
      </c>
      <c r="C18" s="10">
        <v>146.95576500000001</v>
      </c>
      <c r="D18" s="10">
        <v>147.72593699999999</v>
      </c>
      <c r="E18" s="10">
        <v>82.296584999999993</v>
      </c>
      <c r="F18" s="10">
        <v>160.582596</v>
      </c>
      <c r="G18" s="1"/>
      <c r="H18" s="1"/>
      <c r="I18" s="11">
        <f>LN(HDFCBANK_NS[[#This Row],[HDFC Bank]]/B17)</f>
        <v>-5.503348777837095E-2</v>
      </c>
      <c r="J18" s="11">
        <f>LN(TCS_NS__1[[#This Row],[TCS]]/C17)</f>
        <v>-3.7765825630411219E-2</v>
      </c>
      <c r="K18" s="11">
        <f>LN(BLUESTARCO_NS[[#This Row],[Bluestar]]/D17)</f>
        <v>-3.3302956988996726E-2</v>
      </c>
      <c r="L18" s="11">
        <f>LN(ASIANPAINT_NS[[#This Row],[Asian paints]]/E17)</f>
        <v>-9.5884053065957264E-2</v>
      </c>
      <c r="M18" s="11">
        <f>LN(CIPLA_NS__1[[#This Row],[Cipla]]/F17)</f>
        <v>-7.2248035589692672E-2</v>
      </c>
    </row>
    <row r="19" spans="1:13" x14ac:dyDescent="0.3">
      <c r="A19" s="9">
        <v>39470</v>
      </c>
      <c r="B19" s="10">
        <v>136.85917699999999</v>
      </c>
      <c r="C19" s="10">
        <v>160.724976</v>
      </c>
      <c r="D19" s="10">
        <v>153.47886700000001</v>
      </c>
      <c r="E19" s="10">
        <v>86.857551999999998</v>
      </c>
      <c r="F19" s="10">
        <v>165.39503500000001</v>
      </c>
      <c r="G19" s="1"/>
      <c r="H19" s="1"/>
      <c r="I19" s="11">
        <f>LN(HDFCBANK_NS[[#This Row],[HDFC Bank]]/B18)</f>
        <v>7.2920737970535998E-2</v>
      </c>
      <c r="J19" s="11">
        <f>LN(TCS_NS__1[[#This Row],[TCS]]/C18)</f>
        <v>8.9563057577988298E-2</v>
      </c>
      <c r="K19" s="11">
        <f>LN(BLUESTARCO_NS[[#This Row],[Bluestar]]/D18)</f>
        <v>3.8204103203743456E-2</v>
      </c>
      <c r="L19" s="11">
        <f>LN(ASIANPAINT_NS[[#This Row],[Asian paints]]/E18)</f>
        <v>5.393983113617213E-2</v>
      </c>
      <c r="M19" s="11">
        <f>LN(CIPLA_NS__1[[#This Row],[Cipla]]/F18)</f>
        <v>2.9528336978515361E-2</v>
      </c>
    </row>
    <row r="20" spans="1:13" x14ac:dyDescent="0.3">
      <c r="A20" s="9">
        <v>39471</v>
      </c>
      <c r="B20" s="10">
        <v>134.72728000000001</v>
      </c>
      <c r="C20" s="10">
        <v>155.43483000000001</v>
      </c>
      <c r="D20" s="10">
        <v>146.97555500000001</v>
      </c>
      <c r="E20" s="10">
        <v>88.027039000000002</v>
      </c>
      <c r="F20" s="10">
        <v>156.54186999999999</v>
      </c>
      <c r="G20" s="1"/>
      <c r="H20" s="1"/>
      <c r="I20" s="11">
        <f>LN(HDFCBANK_NS[[#This Row],[HDFC Bank]]/B19)</f>
        <v>-1.5699905023108203E-2</v>
      </c>
      <c r="J20" s="11">
        <f>LN(TCS_NS__1[[#This Row],[TCS]]/C19)</f>
        <v>-3.3468136610344076E-2</v>
      </c>
      <c r="K20" s="11">
        <f>LN(BLUESTARCO_NS[[#This Row],[Bluestar]]/D19)</f>
        <v>-4.3296602848583082E-2</v>
      </c>
      <c r="L20" s="11">
        <f>LN(ASIANPAINT_NS[[#This Row],[Asian paints]]/E19)</f>
        <v>1.3374585220662255E-2</v>
      </c>
      <c r="M20" s="11">
        <f>LN(CIPLA_NS__1[[#This Row],[Cipla]]/F19)</f>
        <v>-5.5013249867306595E-2</v>
      </c>
    </row>
    <row r="21" spans="1:13" x14ac:dyDescent="0.3">
      <c r="A21" s="9">
        <v>39472</v>
      </c>
      <c r="B21" s="10">
        <v>143.473297</v>
      </c>
      <c r="C21" s="10">
        <v>163.056793</v>
      </c>
      <c r="D21" s="10">
        <v>155.22979699999999</v>
      </c>
      <c r="E21" s="10">
        <v>90.695167999999995</v>
      </c>
      <c r="F21" s="10">
        <v>166.48466500000001</v>
      </c>
      <c r="G21" s="1"/>
      <c r="H21" s="1"/>
      <c r="I21" s="11">
        <f>LN(HDFCBANK_NS[[#This Row],[HDFC Bank]]/B20)</f>
        <v>6.2896347221509843E-2</v>
      </c>
      <c r="J21" s="11">
        <f>LN(TCS_NS__1[[#This Row],[TCS]]/C20)</f>
        <v>4.7872019340322182E-2</v>
      </c>
      <c r="K21" s="11">
        <f>LN(BLUESTARCO_NS[[#This Row],[Bluestar]]/D20)</f>
        <v>5.4640299866994334E-2</v>
      </c>
      <c r="L21" s="11">
        <f>LN(ASIANPAINT_NS[[#This Row],[Asian paints]]/E20)</f>
        <v>2.9860052523793073E-2</v>
      </c>
      <c r="M21" s="11">
        <f>LN(CIPLA_NS__1[[#This Row],[Cipla]]/F20)</f>
        <v>6.1579688942853934E-2</v>
      </c>
    </row>
    <row r="22" spans="1:13" x14ac:dyDescent="0.3">
      <c r="A22" s="9">
        <v>39475</v>
      </c>
      <c r="B22" s="10">
        <v>141.845428</v>
      </c>
      <c r="C22" s="10">
        <v>157.47167999999999</v>
      </c>
      <c r="D22" s="10">
        <v>153.77900700000001</v>
      </c>
      <c r="E22" s="10">
        <v>97.642700000000005</v>
      </c>
      <c r="F22" s="10">
        <v>167.66503900000001</v>
      </c>
      <c r="G22" s="1"/>
      <c r="H22" s="1"/>
      <c r="I22" s="11">
        <f>LN(HDFCBANK_NS[[#This Row],[HDFC Bank]]/B21)</f>
        <v>-1.1411004755026382E-2</v>
      </c>
      <c r="J22" s="11">
        <f>LN(TCS_NS__1[[#This Row],[TCS]]/C21)</f>
        <v>-3.4852930860131325E-2</v>
      </c>
      <c r="K22" s="11">
        <f>LN(BLUESTARCO_NS[[#This Row],[Bluestar]]/D21)</f>
        <v>-9.3900279940327246E-3</v>
      </c>
      <c r="L22" s="11">
        <f>LN(ASIANPAINT_NS[[#This Row],[Asian paints]]/E21)</f>
        <v>7.3810816573295732E-2</v>
      </c>
      <c r="M22" s="11">
        <f>LN(CIPLA_NS__1[[#This Row],[Cipla]]/F21)</f>
        <v>7.0649705542925227E-3</v>
      </c>
    </row>
    <row r="23" spans="1:13" x14ac:dyDescent="0.3">
      <c r="A23" s="9">
        <v>39476</v>
      </c>
      <c r="B23" s="10">
        <v>137.131226</v>
      </c>
      <c r="C23" s="10">
        <v>159.94168099999999</v>
      </c>
      <c r="D23" s="10">
        <v>157.397583</v>
      </c>
      <c r="E23" s="10">
        <v>95.966460999999995</v>
      </c>
      <c r="F23" s="10">
        <v>174.11203</v>
      </c>
      <c r="G23" s="1"/>
      <c r="H23" s="1"/>
      <c r="I23" s="11">
        <f>LN(HDFCBANK_NS[[#This Row],[HDFC Bank]]/B22)</f>
        <v>-3.3799608111955197E-2</v>
      </c>
      <c r="J23" s="11">
        <f>LN(TCS_NS__1[[#This Row],[TCS]]/C22)</f>
        <v>1.5563622465626172E-2</v>
      </c>
      <c r="K23" s="11">
        <f>LN(BLUESTARCO_NS[[#This Row],[Bluestar]]/D22)</f>
        <v>2.3258427777395632E-2</v>
      </c>
      <c r="L23" s="11">
        <f>LN(ASIANPAINT_NS[[#This Row],[Asian paints]]/E22)</f>
        <v>-1.7316131901346947E-2</v>
      </c>
      <c r="M23" s="11">
        <f>LN(CIPLA_NS__1[[#This Row],[Cipla]]/F22)</f>
        <v>3.7730768975355718E-2</v>
      </c>
    </row>
    <row r="24" spans="1:13" x14ac:dyDescent="0.3">
      <c r="A24" s="9">
        <v>39477</v>
      </c>
      <c r="B24" s="10">
        <v>136.73872399999999</v>
      </c>
      <c r="C24" s="10">
        <v>160.33796699999999</v>
      </c>
      <c r="D24" s="10">
        <v>163.63407900000001</v>
      </c>
      <c r="E24" s="10">
        <v>102.221031</v>
      </c>
      <c r="F24" s="10">
        <v>171.79655500000001</v>
      </c>
      <c r="G24" s="1"/>
      <c r="H24" s="1"/>
      <c r="I24" s="11">
        <f>LN(HDFCBANK_NS[[#This Row],[HDFC Bank]]/B23)</f>
        <v>-2.8663405293643512E-3</v>
      </c>
      <c r="J24" s="11">
        <f>LN(TCS_NS__1[[#This Row],[TCS]]/C23)</f>
        <v>2.4746261881147371E-3</v>
      </c>
      <c r="K24" s="11">
        <f>LN(BLUESTARCO_NS[[#This Row],[Bluestar]]/D23)</f>
        <v>3.8857729237800884E-2</v>
      </c>
      <c r="L24" s="11">
        <f>LN(ASIANPAINT_NS[[#This Row],[Asian paints]]/E23)</f>
        <v>6.3138673535618042E-2</v>
      </c>
      <c r="M24" s="11">
        <f>LN(CIPLA_NS__1[[#This Row],[Cipla]]/F23)</f>
        <v>-1.338798564377815E-2</v>
      </c>
    </row>
    <row r="25" spans="1:13" x14ac:dyDescent="0.3">
      <c r="A25" s="9">
        <v>39478</v>
      </c>
      <c r="B25" s="10">
        <v>140.003433</v>
      </c>
      <c r="C25" s="10">
        <v>161.05685399999999</v>
      </c>
      <c r="D25" s="10">
        <v>164.46785</v>
      </c>
      <c r="E25" s="10">
        <v>107.951424</v>
      </c>
      <c r="F25" s="10">
        <v>171.84196499999999</v>
      </c>
      <c r="G25" s="1"/>
      <c r="H25" s="1"/>
      <c r="I25" s="11">
        <f>LN(HDFCBANK_NS[[#This Row],[HDFC Bank]]/B24)</f>
        <v>2.3594962873299548E-2</v>
      </c>
      <c r="J25" s="11">
        <f>LN(TCS_NS__1[[#This Row],[TCS]]/C24)</f>
        <v>4.4735518554195296E-3</v>
      </c>
      <c r="K25" s="11">
        <f>LN(BLUESTARCO_NS[[#This Row],[Bluestar]]/D24)</f>
        <v>5.0824010531611789E-3</v>
      </c>
      <c r="L25" s="11">
        <f>LN(ASIANPAINT_NS[[#This Row],[Asian paints]]/E24)</f>
        <v>5.4543908787979732E-2</v>
      </c>
      <c r="M25" s="11">
        <f>LN(CIPLA_NS__1[[#This Row],[Cipla]]/F24)</f>
        <v>2.6428934837854234E-4</v>
      </c>
    </row>
    <row r="26" spans="1:13" x14ac:dyDescent="0.3">
      <c r="A26" s="9">
        <v>39479</v>
      </c>
      <c r="B26" s="10">
        <v>140.13279700000001</v>
      </c>
      <c r="C26" s="10">
        <v>171.333145</v>
      </c>
      <c r="D26" s="10">
        <v>165.30159</v>
      </c>
      <c r="E26" s="10">
        <v>101.354736</v>
      </c>
      <c r="F26" s="10">
        <v>178.33427399999999</v>
      </c>
      <c r="G26" s="1"/>
      <c r="H26" s="1"/>
      <c r="I26" s="11">
        <f>LN(HDFCBANK_NS[[#This Row],[HDFC Bank]]/B25)</f>
        <v>9.235792828055046E-4</v>
      </c>
      <c r="J26" s="11">
        <f>LN(TCS_NS__1[[#This Row],[TCS]]/C25)</f>
        <v>6.1852444481293074E-2</v>
      </c>
      <c r="K26" s="11">
        <f>LN(BLUESTARCO_NS[[#This Row],[Bluestar]]/D25)</f>
        <v>5.0565132805753627E-3</v>
      </c>
      <c r="L26" s="11">
        <f>LN(ASIANPAINT_NS[[#This Row],[Asian paints]]/E25)</f>
        <v>-6.3054747203452166E-2</v>
      </c>
      <c r="M26" s="11">
        <f>LN(CIPLA_NS__1[[#This Row],[Cipla]]/F25)</f>
        <v>3.7084486669354398E-2</v>
      </c>
    </row>
    <row r="27" spans="1:13" x14ac:dyDescent="0.3">
      <c r="A27" s="9">
        <v>39482</v>
      </c>
      <c r="B27" s="10">
        <v>138.027649</v>
      </c>
      <c r="C27" s="10">
        <v>179.83995100000001</v>
      </c>
      <c r="D27" s="10">
        <v>161.399597</v>
      </c>
      <c r="E27" s="10">
        <v>103.611412</v>
      </c>
      <c r="F27" s="10">
        <v>181.05831900000001</v>
      </c>
      <c r="G27" s="1"/>
      <c r="H27" s="1"/>
      <c r="I27" s="11">
        <f>LN(HDFCBANK_NS[[#This Row],[HDFC Bank]]/B26)</f>
        <v>-1.5136502858764556E-2</v>
      </c>
      <c r="J27" s="11">
        <f>LN(TCS_NS__1[[#This Row],[TCS]]/C26)</f>
        <v>4.8457416676215052E-2</v>
      </c>
      <c r="K27" s="11">
        <f>LN(BLUESTARCO_NS[[#This Row],[Bluestar]]/D26)</f>
        <v>-2.3888364724865958E-2</v>
      </c>
      <c r="L27" s="11">
        <f>LN(ASIANPAINT_NS[[#This Row],[Asian paints]]/E26)</f>
        <v>2.202087723635749E-2</v>
      </c>
      <c r="M27" s="11">
        <f>LN(CIPLA_NS__1[[#This Row],[Cipla]]/F26)</f>
        <v>1.5159450808677975E-2</v>
      </c>
    </row>
    <row r="28" spans="1:13" x14ac:dyDescent="0.3">
      <c r="A28" s="9">
        <v>39483</v>
      </c>
      <c r="B28" s="10">
        <v>134.89233400000001</v>
      </c>
      <c r="C28" s="10">
        <v>176.04274000000001</v>
      </c>
      <c r="D28" s="10">
        <v>164.46785</v>
      </c>
      <c r="E28" s="10">
        <v>105.374245</v>
      </c>
      <c r="F28" s="10">
        <v>184.78118900000001</v>
      </c>
      <c r="G28" s="1"/>
      <c r="H28" s="1"/>
      <c r="I28" s="11">
        <f>LN(HDFCBANK_NS[[#This Row],[HDFC Bank]]/B27)</f>
        <v>-2.2977085841758425E-2</v>
      </c>
      <c r="J28" s="11">
        <f>LN(TCS_NS__1[[#This Row],[TCS]]/C27)</f>
        <v>-2.1340487774714478E-2</v>
      </c>
      <c r="K28" s="11">
        <f>LN(BLUESTARCO_NS[[#This Row],[Bluestar]]/D27)</f>
        <v>1.883185144429048E-2</v>
      </c>
      <c r="L28" s="11">
        <f>LN(ASIANPAINT_NS[[#This Row],[Asian paints]]/E27)</f>
        <v>1.687077321006215E-2</v>
      </c>
      <c r="M28" s="11">
        <f>LN(CIPLA_NS__1[[#This Row],[Cipla]]/F27)</f>
        <v>2.0353179111956013E-2</v>
      </c>
    </row>
    <row r="29" spans="1:13" x14ac:dyDescent="0.3">
      <c r="A29" s="9">
        <v>39484</v>
      </c>
      <c r="B29" s="10">
        <v>133.808548</v>
      </c>
      <c r="C29" s="10">
        <v>167.019836</v>
      </c>
      <c r="D29" s="10">
        <v>161.41629</v>
      </c>
      <c r="E29" s="10">
        <v>104.62496899999999</v>
      </c>
      <c r="F29" s="10">
        <v>183.60075399999999</v>
      </c>
      <c r="G29" s="1"/>
      <c r="H29" s="1"/>
      <c r="I29" s="11">
        <f>LN(HDFCBANK_NS[[#This Row],[HDFC Bank]]/B28)</f>
        <v>-8.0669022684254962E-3</v>
      </c>
      <c r="J29" s="11">
        <f>LN(TCS_NS__1[[#This Row],[TCS]]/C28)</f>
        <v>-5.2614222659893767E-2</v>
      </c>
      <c r="K29" s="11">
        <f>LN(BLUESTARCO_NS[[#This Row],[Bluestar]]/D28)</f>
        <v>-1.8728430264062894E-2</v>
      </c>
      <c r="L29" s="11">
        <f>LN(ASIANPAINT_NS[[#This Row],[Asian paints]]/E28)</f>
        <v>-7.1360188957452922E-3</v>
      </c>
      <c r="M29" s="11">
        <f>LN(CIPLA_NS__1[[#This Row],[Cipla]]/F28)</f>
        <v>-6.4087779692044737E-3</v>
      </c>
    </row>
    <row r="30" spans="1:13" x14ac:dyDescent="0.3">
      <c r="A30" s="9">
        <v>39485</v>
      </c>
      <c r="B30" s="10">
        <v>133.068161</v>
      </c>
      <c r="C30" s="10">
        <v>162.033783</v>
      </c>
      <c r="D30" s="10">
        <v>156.830566</v>
      </c>
      <c r="E30" s="10">
        <v>98.803543000000005</v>
      </c>
      <c r="F30" s="10">
        <v>176.745239</v>
      </c>
      <c r="G30" s="1"/>
      <c r="H30" s="1"/>
      <c r="I30" s="11">
        <f>LN(HDFCBANK_NS[[#This Row],[HDFC Bank]]/B29)</f>
        <v>-5.548546385023956E-3</v>
      </c>
      <c r="J30" s="11">
        <f>LN(TCS_NS__1[[#This Row],[TCS]]/C29)</f>
        <v>-3.0307733277672527E-2</v>
      </c>
      <c r="K30" s="11">
        <f>LN(BLUESTARCO_NS[[#This Row],[Bluestar]]/D29)</f>
        <v>-2.8820654967651915E-2</v>
      </c>
      <c r="L30" s="11">
        <f>LN(ASIANPAINT_NS[[#This Row],[Asian paints]]/E29)</f>
        <v>-5.7248768078556313E-2</v>
      </c>
      <c r="M30" s="11">
        <f>LN(CIPLA_NS__1[[#This Row],[Cipla]]/F29)</f>
        <v>-3.8054216868655781E-2</v>
      </c>
    </row>
    <row r="31" spans="1:13" x14ac:dyDescent="0.3">
      <c r="A31" s="9">
        <v>39486</v>
      </c>
      <c r="B31" s="10">
        <v>128.621567</v>
      </c>
      <c r="C31" s="10">
        <v>165.600571</v>
      </c>
      <c r="D31" s="10">
        <v>158.24800099999999</v>
      </c>
      <c r="E31" s="10">
        <v>102.221031</v>
      </c>
      <c r="F31" s="10">
        <v>176.745239</v>
      </c>
      <c r="G31" s="1"/>
      <c r="H31" s="1"/>
      <c r="I31" s="11">
        <f>LN(HDFCBANK_NS[[#This Row],[HDFC Bank]]/B30)</f>
        <v>-3.3986981858315828E-2</v>
      </c>
      <c r="J31" s="11">
        <f>LN(TCS_NS__1[[#This Row],[TCS]]/C30)</f>
        <v>2.1773839484251895E-2</v>
      </c>
      <c r="K31" s="11">
        <f>LN(BLUESTARCO_NS[[#This Row],[Bluestar]]/D30)</f>
        <v>8.9974038897695195E-3</v>
      </c>
      <c r="L31" s="11">
        <f>LN(ASIANPAINT_NS[[#This Row],[Asian paints]]/E30)</f>
        <v>3.4003974943354519E-2</v>
      </c>
      <c r="M31" s="11">
        <f>LN(CIPLA_NS__1[[#This Row],[Cipla]]/F30)</f>
        <v>0</v>
      </c>
    </row>
    <row r="32" spans="1:13" x14ac:dyDescent="0.3">
      <c r="A32" s="9">
        <v>39489</v>
      </c>
      <c r="B32" s="10">
        <v>125.838531</v>
      </c>
      <c r="C32" s="10">
        <v>167.019836</v>
      </c>
      <c r="D32" s="10">
        <v>151.19435100000001</v>
      </c>
      <c r="E32" s="10">
        <v>99.765136999999996</v>
      </c>
      <c r="F32" s="10">
        <v>168.70933500000001</v>
      </c>
      <c r="G32" s="1"/>
      <c r="H32" s="1"/>
      <c r="I32" s="11">
        <f>LN(HDFCBANK_NS[[#This Row],[HDFC Bank]]/B31)</f>
        <v>-2.1874918679580715E-2</v>
      </c>
      <c r="J32" s="11">
        <f>LN(TCS_NS__1[[#This Row],[TCS]]/C31)</f>
        <v>8.5338937934205349E-3</v>
      </c>
      <c r="K32" s="11">
        <f>LN(BLUESTARCO_NS[[#This Row],[Bluestar]]/D31)</f>
        <v>-4.5597327096591977E-2</v>
      </c>
      <c r="L32" s="11">
        <f>LN(ASIANPAINT_NS[[#This Row],[Asian paints]]/E31)</f>
        <v>-2.4318645747462321E-2</v>
      </c>
      <c r="M32" s="11">
        <f>LN(CIPLA_NS__1[[#This Row],[Cipla]]/F31)</f>
        <v>-4.6532045128062818E-2</v>
      </c>
    </row>
    <row r="33" spans="1:13" x14ac:dyDescent="0.3">
      <c r="A33" s="9">
        <v>39490</v>
      </c>
      <c r="B33" s="10">
        <v>125.562027</v>
      </c>
      <c r="C33" s="10">
        <v>159.37948600000001</v>
      </c>
      <c r="D33" s="10">
        <v>143.090225</v>
      </c>
      <c r="E33" s="10">
        <v>99.760795999999999</v>
      </c>
      <c r="F33" s="10">
        <v>169.39030500000001</v>
      </c>
      <c r="G33" s="1"/>
      <c r="H33" s="1"/>
      <c r="I33" s="11">
        <f>LN(HDFCBANK_NS[[#This Row],[HDFC Bank]]/B32)</f>
        <v>-2.1997096083918731E-3</v>
      </c>
      <c r="J33" s="11">
        <f>LN(TCS_NS__1[[#This Row],[TCS]]/C32)</f>
        <v>-4.6824520838729108E-2</v>
      </c>
      <c r="K33" s="11">
        <f>LN(BLUESTARCO_NS[[#This Row],[Bluestar]]/D32)</f>
        <v>-5.5090726582042795E-2</v>
      </c>
      <c r="L33" s="11">
        <f>LN(ASIANPAINT_NS[[#This Row],[Asian paints]]/E32)</f>
        <v>-4.351314072728083E-5</v>
      </c>
      <c r="M33" s="11">
        <f>LN(CIPLA_NS__1[[#This Row],[Cipla]]/F32)</f>
        <v>4.0282262401646817E-3</v>
      </c>
    </row>
    <row r="34" spans="1:13" x14ac:dyDescent="0.3">
      <c r="A34" s="9">
        <v>39491</v>
      </c>
      <c r="B34" s="10">
        <v>130.989822</v>
      </c>
      <c r="C34" s="10">
        <v>160.17210399999999</v>
      </c>
      <c r="D34" s="10">
        <v>146.69206199999999</v>
      </c>
      <c r="E34" s="10">
        <v>99.422943000000004</v>
      </c>
      <c r="F34" s="10">
        <v>162.89799500000001</v>
      </c>
      <c r="G34" s="1"/>
      <c r="H34" s="1"/>
      <c r="I34" s="11">
        <f>LN(HDFCBANK_NS[[#This Row],[HDFC Bank]]/B33)</f>
        <v>4.2319750006501677E-2</v>
      </c>
      <c r="J34" s="11">
        <f>LN(TCS_NS__1[[#This Row],[TCS]]/C33)</f>
        <v>4.960824169342742E-3</v>
      </c>
      <c r="K34" s="11">
        <f>LN(BLUESTARCO_NS[[#This Row],[Bluestar]]/D33)</f>
        <v>2.4860197901130959E-2</v>
      </c>
      <c r="L34" s="11">
        <f>LN(ASIANPAINT_NS[[#This Row],[Asian paints]]/E33)</f>
        <v>-3.3923785717016076E-3</v>
      </c>
      <c r="M34" s="11">
        <f>LN(CIPLA_NS__1[[#This Row],[Cipla]]/F33)</f>
        <v>-3.9081341807480741E-2</v>
      </c>
    </row>
    <row r="35" spans="1:13" x14ac:dyDescent="0.3">
      <c r="A35" s="9">
        <v>39492</v>
      </c>
      <c r="B35" s="10">
        <v>137.050949</v>
      </c>
      <c r="C35" s="10">
        <v>161.06605500000001</v>
      </c>
      <c r="D35" s="10">
        <v>161.23287999999999</v>
      </c>
      <c r="E35" s="10">
        <v>99.938346999999993</v>
      </c>
      <c r="F35" s="10">
        <v>163.57899499999999</v>
      </c>
      <c r="G35" s="1"/>
      <c r="H35" s="1"/>
      <c r="I35" s="11">
        <f>LN(HDFCBANK_NS[[#This Row],[HDFC Bank]]/B34)</f>
        <v>4.5233121678660559E-2</v>
      </c>
      <c r="J35" s="11">
        <f>LN(TCS_NS__1[[#This Row],[TCS]]/C34)</f>
        <v>5.5656732090652037E-3</v>
      </c>
      <c r="K35" s="11">
        <f>LN(BLUESTARCO_NS[[#This Row],[Bluestar]]/D34)</f>
        <v>9.4514206241289159E-2</v>
      </c>
      <c r="L35" s="11">
        <f>LN(ASIANPAINT_NS[[#This Row],[Asian paints]]/E34)</f>
        <v>5.1705639371124427E-3</v>
      </c>
      <c r="M35" s="11">
        <f>LN(CIPLA_NS__1[[#This Row],[Cipla]]/F34)</f>
        <v>4.1718161373610913E-3</v>
      </c>
    </row>
    <row r="36" spans="1:13" x14ac:dyDescent="0.3">
      <c r="A36" s="9">
        <v>39493</v>
      </c>
      <c r="B36" s="10">
        <v>139.35230999999999</v>
      </c>
      <c r="C36" s="10">
        <v>160.86335800000001</v>
      </c>
      <c r="D36" s="10">
        <v>159.315201</v>
      </c>
      <c r="E36" s="10">
        <v>99.934028999999995</v>
      </c>
      <c r="F36" s="10">
        <v>167.21107499999999</v>
      </c>
      <c r="G36" s="1"/>
      <c r="H36" s="1"/>
      <c r="I36" s="11">
        <f>LN(HDFCBANK_NS[[#This Row],[HDFC Bank]]/B35)</f>
        <v>1.6652583550101317E-2</v>
      </c>
      <c r="J36" s="11">
        <f>LN(TCS_NS__1[[#This Row],[TCS]]/C35)</f>
        <v>-1.2592637926220397E-3</v>
      </c>
      <c r="K36" s="11">
        <f>LN(BLUESTARCO_NS[[#This Row],[Bluestar]]/D35)</f>
        <v>-1.1965143404493091E-2</v>
      </c>
      <c r="L36" s="11">
        <f>LN(ASIANPAINT_NS[[#This Row],[Asian paints]]/E35)</f>
        <v>-4.3207571622254293E-5</v>
      </c>
      <c r="M36" s="11">
        <f>LN(CIPLA_NS__1[[#This Row],[Cipla]]/F35)</f>
        <v>2.1960912990140458E-2</v>
      </c>
    </row>
    <row r="37" spans="1:13" x14ac:dyDescent="0.3">
      <c r="A37" s="9">
        <v>39496</v>
      </c>
      <c r="B37" s="10">
        <v>138.87065100000001</v>
      </c>
      <c r="C37" s="10">
        <v>157.26889</v>
      </c>
      <c r="D37" s="10">
        <v>148.69306900000001</v>
      </c>
      <c r="E37" s="10">
        <v>99.652495999999999</v>
      </c>
      <c r="F37" s="10">
        <v>167.8013</v>
      </c>
      <c r="G37" s="1"/>
      <c r="H37" s="1"/>
      <c r="I37" s="11">
        <f>LN(HDFCBANK_NS[[#This Row],[HDFC Bank]]/B36)</f>
        <v>-3.4623992171918098E-3</v>
      </c>
      <c r="J37" s="11">
        <f>LN(TCS_NS__1[[#This Row],[TCS]]/C36)</f>
        <v>-2.2598281001458036E-2</v>
      </c>
      <c r="K37" s="11">
        <f>LN(BLUESTARCO_NS[[#This Row],[Bluestar]]/D36)</f>
        <v>-6.9000394337881882E-2</v>
      </c>
      <c r="L37" s="11">
        <f>LN(ASIANPAINT_NS[[#This Row],[Asian paints]]/E36)</f>
        <v>-2.8211642717460858E-3</v>
      </c>
      <c r="M37" s="11">
        <f>LN(CIPLA_NS__1[[#This Row],[Cipla]]/F36)</f>
        <v>3.5236048260946853E-3</v>
      </c>
    </row>
    <row r="38" spans="1:13" x14ac:dyDescent="0.3">
      <c r="A38" s="9">
        <v>39497</v>
      </c>
      <c r="B38" s="10">
        <v>140.213089</v>
      </c>
      <c r="C38" s="10">
        <v>161.37027</v>
      </c>
      <c r="D38" s="10">
        <v>153.39550800000001</v>
      </c>
      <c r="E38" s="10">
        <v>96.295653999999999</v>
      </c>
      <c r="F38" s="10">
        <v>171.024765</v>
      </c>
      <c r="G38" s="1"/>
      <c r="H38" s="1"/>
      <c r="I38" s="11">
        <f>LN(HDFCBANK_NS[[#This Row],[HDFC Bank]]/B37)</f>
        <v>9.6203981913650875E-3</v>
      </c>
      <c r="J38" s="11">
        <f>LN(TCS_NS__1[[#This Row],[TCS]]/C37)</f>
        <v>2.5744522573446643E-2</v>
      </c>
      <c r="K38" s="11">
        <f>LN(BLUESTARCO_NS[[#This Row],[Bluestar]]/D37)</f>
        <v>3.1135363829553279E-2</v>
      </c>
      <c r="L38" s="11">
        <f>LN(ASIANPAINT_NS[[#This Row],[Asian paints]]/E37)</f>
        <v>-3.4265906028950237E-2</v>
      </c>
      <c r="M38" s="11">
        <f>LN(CIPLA_NS__1[[#This Row],[Cipla]]/F37)</f>
        <v>1.9027829256667465E-2</v>
      </c>
    </row>
    <row r="39" spans="1:13" x14ac:dyDescent="0.3">
      <c r="A39" s="9">
        <v>39498</v>
      </c>
      <c r="B39" s="10">
        <v>137.117828</v>
      </c>
      <c r="C39" s="10">
        <v>163.333313</v>
      </c>
      <c r="D39" s="10">
        <v>156.63047800000001</v>
      </c>
      <c r="E39" s="10">
        <v>94.190605000000005</v>
      </c>
      <c r="F39" s="10">
        <v>168.30070499999999</v>
      </c>
      <c r="G39" s="1"/>
      <c r="H39" s="1"/>
      <c r="I39" s="11">
        <f>LN(HDFCBANK_NS[[#This Row],[HDFC Bank]]/B38)</f>
        <v>-2.2322715145221994E-2</v>
      </c>
      <c r="J39" s="11">
        <f>LN(TCS_NS__1[[#This Row],[TCS]]/C38)</f>
        <v>1.2091439821445475E-2</v>
      </c>
      <c r="K39" s="11">
        <f>LN(BLUESTARCO_NS[[#This Row],[Bluestar]]/D38)</f>
        <v>2.0869782280056513E-2</v>
      </c>
      <c r="L39" s="11">
        <f>LN(ASIANPAINT_NS[[#This Row],[Asian paints]]/E38)</f>
        <v>-2.2102745981727696E-2</v>
      </c>
      <c r="M39" s="11">
        <f>LN(CIPLA_NS__1[[#This Row],[Cipla]]/F38)</f>
        <v>-1.6056080441705731E-2</v>
      </c>
    </row>
    <row r="40" spans="1:13" x14ac:dyDescent="0.3">
      <c r="A40" s="9">
        <v>39499</v>
      </c>
      <c r="B40" s="10">
        <v>137.44343599999999</v>
      </c>
      <c r="C40" s="10">
        <v>168.59582499999999</v>
      </c>
      <c r="D40" s="10">
        <v>159.531982</v>
      </c>
      <c r="E40" s="10">
        <v>91.292900000000003</v>
      </c>
      <c r="F40" s="10">
        <v>171.38793899999999</v>
      </c>
      <c r="G40" s="1"/>
      <c r="H40" s="1"/>
      <c r="I40" s="11">
        <f>LN(HDFCBANK_NS[[#This Row],[HDFC Bank]]/B39)</f>
        <v>2.3718433394604769E-3</v>
      </c>
      <c r="J40" s="11">
        <f>LN(TCS_NS__1[[#This Row],[TCS]]/C39)</f>
        <v>3.1711304562318132E-2</v>
      </c>
      <c r="K40" s="11">
        <f>LN(BLUESTARCO_NS[[#This Row],[Bluestar]]/D39)</f>
        <v>1.8355028367225822E-2</v>
      </c>
      <c r="L40" s="11">
        <f>LN(ASIANPAINT_NS[[#This Row],[Asian paints]]/E39)</f>
        <v>-3.1247423032137022E-2</v>
      </c>
      <c r="M40" s="11">
        <f>LN(CIPLA_NS__1[[#This Row],[Cipla]]/F39)</f>
        <v>1.8177345990212975E-2</v>
      </c>
    </row>
    <row r="41" spans="1:13" x14ac:dyDescent="0.3">
      <c r="A41" s="9">
        <v>39500</v>
      </c>
      <c r="B41" s="10">
        <v>131.50718699999999</v>
      </c>
      <c r="C41" s="10">
        <v>165.996872</v>
      </c>
      <c r="D41" s="10">
        <v>161.349594</v>
      </c>
      <c r="E41" s="10">
        <v>94.961571000000006</v>
      </c>
      <c r="F41" s="10">
        <v>180.513519</v>
      </c>
      <c r="G41" s="1"/>
      <c r="H41" s="1"/>
      <c r="I41" s="11">
        <f>LN(HDFCBANK_NS[[#This Row],[HDFC Bank]]/B40)</f>
        <v>-4.4150953806710858E-2</v>
      </c>
      <c r="J41" s="11">
        <f>LN(TCS_NS__1[[#This Row],[TCS]]/C40)</f>
        <v>-1.5535337703566491E-2</v>
      </c>
      <c r="K41" s="11">
        <f>LN(BLUESTARCO_NS[[#This Row],[Bluestar]]/D40)</f>
        <v>1.1328985994608879E-2</v>
      </c>
      <c r="L41" s="11">
        <f>LN(ASIANPAINT_NS[[#This Row],[Asian paints]]/E40)</f>
        <v>3.9399275003349526E-2</v>
      </c>
      <c r="M41" s="11">
        <f>LN(CIPLA_NS__1[[#This Row],[Cipla]]/F40)</f>
        <v>5.1876036348676415E-2</v>
      </c>
    </row>
    <row r="42" spans="1:13" x14ac:dyDescent="0.3">
      <c r="A42" s="9">
        <v>39503</v>
      </c>
      <c r="B42" s="10">
        <v>126.81974</v>
      </c>
      <c r="C42" s="10">
        <v>166.033737</v>
      </c>
      <c r="D42" s="10">
        <v>159.74876399999999</v>
      </c>
      <c r="E42" s="10">
        <v>98.318420000000003</v>
      </c>
      <c r="F42" s="10">
        <v>183.73696899999999</v>
      </c>
      <c r="G42" s="1"/>
      <c r="H42" s="1"/>
      <c r="I42" s="11">
        <f>LN(HDFCBANK_NS[[#This Row],[HDFC Bank]]/B41)</f>
        <v>-3.6294795996774203E-2</v>
      </c>
      <c r="J42" s="11">
        <f>LN(TCS_NS__1[[#This Row],[TCS]]/C41)</f>
        <v>2.2205784136907701E-4</v>
      </c>
      <c r="K42" s="11">
        <f>LN(BLUESTARCO_NS[[#This Row],[Bluestar]]/D41)</f>
        <v>-9.9710460873137282E-3</v>
      </c>
      <c r="L42" s="11">
        <f>LN(ASIANPAINT_NS[[#This Row],[Asian paints]]/E41)</f>
        <v>3.4739101180581641E-2</v>
      </c>
      <c r="M42" s="11">
        <f>LN(CIPLA_NS__1[[#This Row],[Cipla]]/F41)</f>
        <v>1.7699546096230784E-2</v>
      </c>
    </row>
    <row r="43" spans="1:13" x14ac:dyDescent="0.3">
      <c r="A43" s="9">
        <v>39504</v>
      </c>
      <c r="B43" s="10">
        <v>129.776703</v>
      </c>
      <c r="C43" s="10">
        <v>165.600571</v>
      </c>
      <c r="D43" s="10">
        <v>159.46528599999999</v>
      </c>
      <c r="E43" s="10">
        <v>97.971885999999998</v>
      </c>
      <c r="F43" s="10">
        <v>183.055984</v>
      </c>
      <c r="G43" s="1"/>
      <c r="H43" s="1"/>
      <c r="I43" s="11">
        <f>LN(HDFCBANK_NS[[#This Row],[HDFC Bank]]/B42)</f>
        <v>2.3048596219612114E-2</v>
      </c>
      <c r="J43" s="11">
        <f>LN(TCS_NS__1[[#This Row],[TCS]]/C42)</f>
        <v>-2.6123126340319987E-3</v>
      </c>
      <c r="K43" s="11">
        <f>LN(BLUESTARCO_NS[[#This Row],[Bluestar]]/D42)</f>
        <v>-1.7761002344353456E-3</v>
      </c>
      <c r="L43" s="11">
        <f>LN(ASIANPAINT_NS[[#This Row],[Asian paints]]/E42)</f>
        <v>-3.5308351907508335E-3</v>
      </c>
      <c r="M43" s="11">
        <f>LN(CIPLA_NS__1[[#This Row],[Cipla]]/F42)</f>
        <v>-3.7131890177763511E-3</v>
      </c>
    </row>
    <row r="44" spans="1:13" x14ac:dyDescent="0.3">
      <c r="A44" s="9">
        <v>39505</v>
      </c>
      <c r="B44" s="10">
        <v>129.54478499999999</v>
      </c>
      <c r="C44" s="10">
        <v>161.75727800000001</v>
      </c>
      <c r="D44" s="10">
        <v>156.63047800000001</v>
      </c>
      <c r="E44" s="10">
        <v>103.819283</v>
      </c>
      <c r="F44" s="10">
        <v>183.60075399999999</v>
      </c>
      <c r="G44" s="1"/>
      <c r="H44" s="1"/>
      <c r="I44" s="11">
        <f>LN(HDFCBANK_NS[[#This Row],[HDFC Bank]]/B43)</f>
        <v>-1.788652869606118E-3</v>
      </c>
      <c r="J44" s="11">
        <f>LN(TCS_NS__1[[#This Row],[TCS]]/C43)</f>
        <v>-2.3481762280883754E-2</v>
      </c>
      <c r="K44" s="11">
        <f>LN(BLUESTARCO_NS[[#This Row],[Bluestar]]/D43)</f>
        <v>-1.7936868040085641E-2</v>
      </c>
      <c r="L44" s="11">
        <f>LN(ASIANPAINT_NS[[#This Row],[Asian paints]]/E43)</f>
        <v>5.7971164229140316E-2</v>
      </c>
      <c r="M44" s="11">
        <f>LN(CIPLA_NS__1[[#This Row],[Cipla]]/F43)</f>
        <v>2.9715553781329345E-3</v>
      </c>
    </row>
    <row r="45" spans="1:13" x14ac:dyDescent="0.3">
      <c r="A45" s="9">
        <v>39506</v>
      </c>
      <c r="B45" s="10">
        <v>131.35107400000001</v>
      </c>
      <c r="C45" s="10">
        <v>162.374741</v>
      </c>
      <c r="D45" s="10">
        <v>158.69825700000001</v>
      </c>
      <c r="E45" s="10">
        <v>98.435371000000004</v>
      </c>
      <c r="F45" s="10">
        <v>187.77761799999999</v>
      </c>
      <c r="G45" s="1"/>
      <c r="H45" s="1"/>
      <c r="I45" s="11">
        <f>LN(HDFCBANK_NS[[#This Row],[HDFC Bank]]/B44)</f>
        <v>1.3847041255480761E-2</v>
      </c>
      <c r="J45" s="11">
        <f>LN(TCS_NS__1[[#This Row],[TCS]]/C44)</f>
        <v>3.8099521843944681E-3</v>
      </c>
      <c r="K45" s="11">
        <f>LN(BLUESTARCO_NS[[#This Row],[Bluestar]]/D44)</f>
        <v>1.3115256621292743E-2</v>
      </c>
      <c r="L45" s="11">
        <f>LN(ASIANPAINT_NS[[#This Row],[Asian paints]]/E44)</f>
        <v>-5.3251523341898435E-2</v>
      </c>
      <c r="M45" s="11">
        <f>LN(CIPLA_NS__1[[#This Row],[Cipla]]/F44)</f>
        <v>2.2494794761193794E-2</v>
      </c>
    </row>
    <row r="46" spans="1:13" x14ac:dyDescent="0.3">
      <c r="A46" s="9">
        <v>39507</v>
      </c>
      <c r="B46" s="10">
        <v>129.94172699999999</v>
      </c>
      <c r="C46" s="10">
        <v>161.729645</v>
      </c>
      <c r="D46" s="10">
        <v>159.14845299999999</v>
      </c>
      <c r="E46" s="10">
        <v>96.590179000000006</v>
      </c>
      <c r="F46" s="10">
        <v>188.050049</v>
      </c>
      <c r="G46" s="1"/>
      <c r="H46" s="1"/>
      <c r="I46" s="11">
        <f>LN(HDFCBANK_NS[[#This Row],[HDFC Bank]]/B45)</f>
        <v>-1.0787596611811773E-2</v>
      </c>
      <c r="J46" s="11">
        <f>LN(TCS_NS__1[[#This Row],[TCS]]/C45)</f>
        <v>-3.9807968034655736E-3</v>
      </c>
      <c r="K46" s="11">
        <f>LN(BLUESTARCO_NS[[#This Row],[Bluestar]]/D45)</f>
        <v>2.8327888060062922E-3</v>
      </c>
      <c r="L46" s="11">
        <f>LN(ASIANPAINT_NS[[#This Row],[Asian paints]]/E45)</f>
        <v>-1.8923131466157306E-2</v>
      </c>
      <c r="M46" s="11">
        <f>LN(CIPLA_NS__1[[#This Row],[Cipla]]/F45)</f>
        <v>1.4497657923454143E-3</v>
      </c>
    </row>
    <row r="47" spans="1:13" x14ac:dyDescent="0.3">
      <c r="A47" s="9">
        <v>39510</v>
      </c>
      <c r="B47" s="10">
        <v>123.978752</v>
      </c>
      <c r="C47" s="10">
        <v>156.42098999999999</v>
      </c>
      <c r="D47" s="10">
        <v>151.54457099999999</v>
      </c>
      <c r="E47" s="10">
        <v>100.51010100000001</v>
      </c>
      <c r="F47" s="10">
        <v>192.181534</v>
      </c>
      <c r="G47" s="1"/>
      <c r="H47" s="1"/>
      <c r="I47" s="11">
        <f>LN(HDFCBANK_NS[[#This Row],[HDFC Bank]]/B46)</f>
        <v>-4.6975900030230812E-2</v>
      </c>
      <c r="J47" s="11">
        <f>LN(TCS_NS__1[[#This Row],[TCS]]/C46)</f>
        <v>-3.3375056845532138E-2</v>
      </c>
      <c r="K47" s="11">
        <f>LN(BLUESTARCO_NS[[#This Row],[Bluestar]]/D46)</f>
        <v>-4.8957653589814548E-2</v>
      </c>
      <c r="L47" s="11">
        <f>LN(ASIANPAINT_NS[[#This Row],[Asian paints]]/E46)</f>
        <v>3.9781160527880645E-2</v>
      </c>
      <c r="M47" s="11">
        <f>LN(CIPLA_NS__1[[#This Row],[Cipla]]/F46)</f>
        <v>2.1732269432070361E-2</v>
      </c>
    </row>
    <row r="48" spans="1:13" x14ac:dyDescent="0.3">
      <c r="A48" s="9">
        <v>39511</v>
      </c>
      <c r="B48" s="10">
        <v>120.575745</v>
      </c>
      <c r="C48" s="10">
        <v>158.301163</v>
      </c>
      <c r="D48" s="10">
        <v>152.328293</v>
      </c>
      <c r="E48" s="10">
        <v>100.999557</v>
      </c>
      <c r="F48" s="10">
        <v>181.83012400000001</v>
      </c>
      <c r="G48" s="1"/>
      <c r="H48" s="1"/>
      <c r="I48" s="11">
        <f>LN(HDFCBANK_NS[[#This Row],[HDFC Bank]]/B47)</f>
        <v>-2.7832051420528761E-2</v>
      </c>
      <c r="J48" s="11">
        <f>LN(TCS_NS__1[[#This Row],[TCS]]/C47)</f>
        <v>1.1948287402472923E-2</v>
      </c>
      <c r="K48" s="11">
        <f>LN(BLUESTARCO_NS[[#This Row],[Bluestar]]/D47)</f>
        <v>5.1582344498640881E-3</v>
      </c>
      <c r="L48" s="11">
        <f>LN(ASIANPAINT_NS[[#This Row],[Asian paints]]/E47)</f>
        <v>4.8579007817460525E-3</v>
      </c>
      <c r="M48" s="11">
        <f>LN(CIPLA_NS__1[[#This Row],[Cipla]]/F47)</f>
        <v>-5.5367548330635633E-2</v>
      </c>
    </row>
    <row r="49" spans="1:13" x14ac:dyDescent="0.3">
      <c r="A49" s="9">
        <v>39512</v>
      </c>
      <c r="B49" s="10">
        <v>118.880943</v>
      </c>
      <c r="C49" s="10">
        <v>161.34262100000001</v>
      </c>
      <c r="D49" s="10">
        <v>152.26156599999999</v>
      </c>
      <c r="E49" s="10">
        <v>98.409385999999998</v>
      </c>
      <c r="F49" s="10">
        <v>186.688019</v>
      </c>
      <c r="G49" s="1"/>
      <c r="H49" s="1"/>
      <c r="I49" s="11">
        <f>LN(HDFCBANK_NS[[#This Row],[HDFC Bank]]/B48)</f>
        <v>-1.4155631356117502E-2</v>
      </c>
      <c r="J49" s="11">
        <f>LN(TCS_NS__1[[#This Row],[TCS]]/C48)</f>
        <v>1.9030870903522467E-2</v>
      </c>
      <c r="K49" s="11">
        <f>LN(BLUESTARCO_NS[[#This Row],[Bluestar]]/D48)</f>
        <v>-4.3814328741307798E-4</v>
      </c>
      <c r="L49" s="11">
        <f>LN(ASIANPAINT_NS[[#This Row],[Asian paints]]/E48)</f>
        <v>-2.5979945004929159E-2</v>
      </c>
      <c r="M49" s="11">
        <f>LN(CIPLA_NS__1[[#This Row],[Cipla]]/F48)</f>
        <v>2.6366009432590265E-2</v>
      </c>
    </row>
    <row r="50" spans="1:13" x14ac:dyDescent="0.3">
      <c r="A50" s="9">
        <v>39514</v>
      </c>
      <c r="B50" s="10">
        <v>114.37638099999999</v>
      </c>
      <c r="C50" s="10">
        <v>155.96937600000001</v>
      </c>
      <c r="D50" s="10">
        <v>152.378311</v>
      </c>
      <c r="E50" s="10">
        <v>97.365516999999997</v>
      </c>
      <c r="F50" s="10">
        <v>182.46572900000001</v>
      </c>
      <c r="G50" s="1"/>
      <c r="H50" s="1"/>
      <c r="I50" s="11">
        <f>LN(HDFCBANK_NS[[#This Row],[HDFC Bank]]/B49)</f>
        <v>-3.8627915467032009E-2</v>
      </c>
      <c r="J50" s="11">
        <f>LN(TCS_NS__1[[#This Row],[TCS]]/C49)</f>
        <v>-3.3870504287003778E-2</v>
      </c>
      <c r="K50" s="11">
        <f>LN(BLUESTARCO_NS[[#This Row],[Bluestar]]/D49)</f>
        <v>7.6644598773297607E-4</v>
      </c>
      <c r="L50" s="11">
        <f>LN(ASIANPAINT_NS[[#This Row],[Asian paints]]/E49)</f>
        <v>-1.0664072632358836E-2</v>
      </c>
      <c r="M50" s="11">
        <f>LN(CIPLA_NS__1[[#This Row],[Cipla]]/F49)</f>
        <v>-2.2876506932212739E-2</v>
      </c>
    </row>
    <row r="51" spans="1:13" x14ac:dyDescent="0.3">
      <c r="A51" s="9">
        <v>39517</v>
      </c>
      <c r="B51" s="10">
        <v>116.98545799999999</v>
      </c>
      <c r="C51" s="10">
        <v>153.66529800000001</v>
      </c>
      <c r="D51" s="10">
        <v>151.74465900000001</v>
      </c>
      <c r="E51" s="10">
        <v>100.46247099999999</v>
      </c>
      <c r="F51" s="10">
        <v>182.10253900000001</v>
      </c>
      <c r="G51" s="1"/>
      <c r="H51" s="1"/>
      <c r="I51" s="11">
        <f>LN(HDFCBANK_NS[[#This Row],[HDFC Bank]]/B50)</f>
        <v>2.2555038635017725E-2</v>
      </c>
      <c r="J51" s="11">
        <f>LN(TCS_NS__1[[#This Row],[TCS]]/C50)</f>
        <v>-1.4882832721990487E-2</v>
      </c>
      <c r="K51" s="11">
        <f>LN(BLUESTARCO_NS[[#This Row],[Bluestar]]/D50)</f>
        <v>-4.1670835775744061E-3</v>
      </c>
      <c r="L51" s="11">
        <f>LN(ASIANPAINT_NS[[#This Row],[Asian paints]]/E50)</f>
        <v>3.1312121818131949E-2</v>
      </c>
      <c r="M51" s="11">
        <f>LN(CIPLA_NS__1[[#This Row],[Cipla]]/F50)</f>
        <v>-1.9924395622372857E-3</v>
      </c>
    </row>
    <row r="52" spans="1:13" x14ac:dyDescent="0.3">
      <c r="A52" s="9">
        <v>39518</v>
      </c>
      <c r="B52" s="10">
        <v>118.92111199999999</v>
      </c>
      <c r="C52" s="10">
        <v>151.79435699999999</v>
      </c>
      <c r="D52" s="10">
        <v>149.493515</v>
      </c>
      <c r="E52" s="10">
        <v>100.899918</v>
      </c>
      <c r="F52" s="10">
        <v>177.60787999999999</v>
      </c>
      <c r="G52" s="1"/>
      <c r="H52" s="1"/>
      <c r="I52" s="11">
        <f>LN(HDFCBANK_NS[[#This Row],[HDFC Bank]]/B51)</f>
        <v>1.6410712435512616E-2</v>
      </c>
      <c r="J52" s="11">
        <f>LN(TCS_NS__1[[#This Row],[TCS]]/C51)</f>
        <v>-1.2250157206842848E-2</v>
      </c>
      <c r="K52" s="11">
        <f>LN(BLUESTARCO_NS[[#This Row],[Bluestar]]/D51)</f>
        <v>-1.4946219310613585E-2</v>
      </c>
      <c r="L52" s="11">
        <f>LN(ASIANPAINT_NS[[#This Row],[Asian paints]]/E51)</f>
        <v>4.3448797995350227E-3</v>
      </c>
      <c r="M52" s="11">
        <f>LN(CIPLA_NS__1[[#This Row],[Cipla]]/F51)</f>
        <v>-2.499173058173626E-2</v>
      </c>
    </row>
    <row r="53" spans="1:13" x14ac:dyDescent="0.3">
      <c r="A53" s="9">
        <v>39519</v>
      </c>
      <c r="B53" s="10">
        <v>122.252708</v>
      </c>
      <c r="C53" s="10">
        <v>151.80355800000001</v>
      </c>
      <c r="D53" s="10">
        <v>151.5112</v>
      </c>
      <c r="E53" s="10">
        <v>100.20256000000001</v>
      </c>
      <c r="F53" s="10">
        <v>186.05239900000001</v>
      </c>
      <c r="G53" s="1"/>
      <c r="H53" s="1"/>
      <c r="I53" s="11">
        <f>LN(HDFCBANK_NS[[#This Row],[HDFC Bank]]/B52)</f>
        <v>2.7629930528626123E-2</v>
      </c>
      <c r="J53" s="11">
        <f>LN(TCS_NS__1[[#This Row],[TCS]]/C52)</f>
        <v>6.0613064505634297E-5</v>
      </c>
      <c r="K53" s="11">
        <f>LN(BLUESTARCO_NS[[#This Row],[Bluestar]]/D52)</f>
        <v>1.3406535646197834E-2</v>
      </c>
      <c r="L53" s="11">
        <f>LN(ASIANPAINT_NS[[#This Row],[Asian paints]]/E52)</f>
        <v>-6.9353774468129976E-3</v>
      </c>
      <c r="M53" s="11">
        <f>LN(CIPLA_NS__1[[#This Row],[Cipla]]/F52)</f>
        <v>4.6450150149582307E-2</v>
      </c>
    </row>
    <row r="54" spans="1:13" x14ac:dyDescent="0.3">
      <c r="A54" s="9">
        <v>39520</v>
      </c>
      <c r="B54" s="10">
        <v>115.883827</v>
      </c>
      <c r="C54" s="10">
        <v>143.720764</v>
      </c>
      <c r="D54" s="10">
        <v>138.43781999999999</v>
      </c>
      <c r="E54" s="10">
        <v>98.166809000000001</v>
      </c>
      <c r="F54" s="10">
        <v>182.51113900000001</v>
      </c>
      <c r="G54" s="1"/>
      <c r="H54" s="1"/>
      <c r="I54" s="11">
        <f>LN(HDFCBANK_NS[[#This Row],[HDFC Bank]]/B53)</f>
        <v>-5.350208153940348E-2</v>
      </c>
      <c r="J54" s="11">
        <f>LN(TCS_NS__1[[#This Row],[TCS]]/C53)</f>
        <v>-5.4715025298823619E-2</v>
      </c>
      <c r="K54" s="11">
        <f>LN(BLUESTARCO_NS[[#This Row],[Bluestar]]/D53)</f>
        <v>-9.0238277860469535E-2</v>
      </c>
      <c r="L54" s="11">
        <f>LN(ASIANPAINT_NS[[#This Row],[Asian paints]]/E53)</f>
        <v>-2.05255728890015E-2</v>
      </c>
      <c r="M54" s="11">
        <f>LN(CIPLA_NS__1[[#This Row],[Cipla]]/F53)</f>
        <v>-1.9217142316342892E-2</v>
      </c>
    </row>
    <row r="55" spans="1:13" x14ac:dyDescent="0.3">
      <c r="A55" s="9">
        <v>39521</v>
      </c>
      <c r="B55" s="10">
        <v>117.337807</v>
      </c>
      <c r="C55" s="10">
        <v>148.17233300000001</v>
      </c>
      <c r="D55" s="10">
        <v>144.49092099999999</v>
      </c>
      <c r="E55" s="10">
        <v>98.825187999999997</v>
      </c>
      <c r="F55" s="10">
        <v>186.688019</v>
      </c>
      <c r="G55" s="1"/>
      <c r="H55" s="1"/>
      <c r="I55" s="11">
        <f>LN(HDFCBANK_NS[[#This Row],[HDFC Bank]]/B54)</f>
        <v>1.2468816144564621E-2</v>
      </c>
      <c r="J55" s="11">
        <f>LN(TCS_NS__1[[#This Row],[TCS]]/C54)</f>
        <v>3.0503730401033713E-2</v>
      </c>
      <c r="K55" s="11">
        <f>LN(BLUESTARCO_NS[[#This Row],[Bluestar]]/D54)</f>
        <v>4.2795403379545842E-2</v>
      </c>
      <c r="L55" s="11">
        <f>LN(ASIANPAINT_NS[[#This Row],[Asian paints]]/E54)</f>
        <v>6.6843471959924005E-3</v>
      </c>
      <c r="M55" s="11">
        <f>LN(CIPLA_NS__1[[#This Row],[Cipla]]/F54)</f>
        <v>2.2627669242946742E-2</v>
      </c>
    </row>
    <row r="56" spans="1:13" x14ac:dyDescent="0.3">
      <c r="A56" s="9">
        <v>39524</v>
      </c>
      <c r="B56" s="10">
        <v>109.358879</v>
      </c>
      <c r="C56" s="10">
        <v>145.960373</v>
      </c>
      <c r="D56" s="10">
        <v>130.16688500000001</v>
      </c>
      <c r="E56" s="10">
        <v>95.788871999999998</v>
      </c>
      <c r="F56" s="10">
        <v>182.01170300000001</v>
      </c>
      <c r="G56" s="1"/>
      <c r="H56" s="1"/>
      <c r="I56" s="11">
        <f>LN(HDFCBANK_NS[[#This Row],[HDFC Bank]]/B55)</f>
        <v>-7.0422072229538585E-2</v>
      </c>
      <c r="J56" s="11">
        <f>LN(TCS_NS__1[[#This Row],[TCS]]/C55)</f>
        <v>-1.5040841464596943E-2</v>
      </c>
      <c r="K56" s="11">
        <f>LN(BLUESTARCO_NS[[#This Row],[Bluestar]]/D55)</f>
        <v>-0.10439931718177237</v>
      </c>
      <c r="L56" s="11">
        <f>LN(ASIANPAINT_NS[[#This Row],[Asian paints]]/E55)</f>
        <v>-3.1205991967591631E-2</v>
      </c>
      <c r="M56" s="11">
        <f>LN(CIPLA_NS__1[[#This Row],[Cipla]]/F55)</f>
        <v>-2.5367888812034035E-2</v>
      </c>
    </row>
    <row r="57" spans="1:13" x14ac:dyDescent="0.3">
      <c r="A57" s="9">
        <v>39525</v>
      </c>
      <c r="B57" s="10">
        <v>109.800415</v>
      </c>
      <c r="C57" s="10">
        <v>150.72524999999999</v>
      </c>
      <c r="D57" s="10">
        <v>128.61608899999999</v>
      </c>
      <c r="E57" s="10">
        <v>98.223136999999994</v>
      </c>
      <c r="F57" s="10">
        <v>185.734589</v>
      </c>
      <c r="G57" s="1"/>
      <c r="H57" s="1"/>
      <c r="I57" s="11">
        <f>LN(HDFCBANK_NS[[#This Row],[HDFC Bank]]/B56)</f>
        <v>4.0293668530488784E-3</v>
      </c>
      <c r="J57" s="11">
        <f>LN(TCS_NS__1[[#This Row],[TCS]]/C56)</f>
        <v>3.2123475964314842E-2</v>
      </c>
      <c r="K57" s="11">
        <f>LN(BLUESTARCO_NS[[#This Row],[Bluestar]]/D56)</f>
        <v>-1.1985445104217785E-2</v>
      </c>
      <c r="L57" s="11">
        <f>LN(ASIANPAINT_NS[[#This Row],[Asian paints]]/E56)</f>
        <v>2.5095279040479666E-2</v>
      </c>
      <c r="M57" s="11">
        <f>LN(CIPLA_NS__1[[#This Row],[Cipla]]/F56)</f>
        <v>2.0247726596045915E-2</v>
      </c>
    </row>
    <row r="58" spans="1:13" x14ac:dyDescent="0.3">
      <c r="A58" s="9">
        <v>39526</v>
      </c>
      <c r="B58" s="10">
        <v>113.515587</v>
      </c>
      <c r="C58" s="10">
        <v>149.573196</v>
      </c>
      <c r="D58" s="10">
        <v>126.76514400000001</v>
      </c>
      <c r="E58" s="10">
        <v>101.79220599999999</v>
      </c>
      <c r="F58" s="10">
        <v>187.32360800000001</v>
      </c>
      <c r="G58" s="1"/>
      <c r="H58" s="1"/>
      <c r="I58" s="11">
        <f>LN(HDFCBANK_NS[[#This Row],[HDFC Bank]]/B57)</f>
        <v>3.3275849221418415E-2</v>
      </c>
      <c r="J58" s="11">
        <f>LN(TCS_NS__1[[#This Row],[TCS]]/C57)</f>
        <v>-7.6727646596336215E-3</v>
      </c>
      <c r="K58" s="11">
        <f>LN(BLUESTARCO_NS[[#This Row],[Bluestar]]/D57)</f>
        <v>-1.4495798218602814E-2</v>
      </c>
      <c r="L58" s="11">
        <f>LN(ASIANPAINT_NS[[#This Row],[Asian paints]]/E57)</f>
        <v>3.5691740692889037E-2</v>
      </c>
      <c r="M58" s="11">
        <f>LN(CIPLA_NS__1[[#This Row],[Cipla]]/F57)</f>
        <v>8.5189314838791993E-3</v>
      </c>
    </row>
    <row r="59" spans="1:13" x14ac:dyDescent="0.3">
      <c r="A59" s="9">
        <v>39531</v>
      </c>
      <c r="B59" s="10">
        <v>119.697121</v>
      </c>
      <c r="C59" s="10">
        <v>151.83123800000001</v>
      </c>
      <c r="D59" s="10">
        <v>125.13097399999999</v>
      </c>
      <c r="E59" s="10">
        <v>101.15982099999999</v>
      </c>
      <c r="F59" s="10">
        <v>187.32360800000001</v>
      </c>
      <c r="G59" s="1"/>
      <c r="H59" s="1"/>
      <c r="I59" s="11">
        <f>LN(HDFCBANK_NS[[#This Row],[HDFC Bank]]/B58)</f>
        <v>5.3024402589543898E-2</v>
      </c>
      <c r="J59" s="11">
        <f>LN(TCS_NS__1[[#This Row],[TCS]]/C58)</f>
        <v>1.4983749352821513E-2</v>
      </c>
      <c r="K59" s="11">
        <f>LN(BLUESTARCO_NS[[#This Row],[Bluestar]]/D58)</f>
        <v>-1.297513387274332E-2</v>
      </c>
      <c r="L59" s="11">
        <f>LN(ASIANPAINT_NS[[#This Row],[Asian paints]]/E58)</f>
        <v>-6.231886973262003E-3</v>
      </c>
      <c r="M59" s="11">
        <f>LN(CIPLA_NS__1[[#This Row],[Cipla]]/F58)</f>
        <v>0</v>
      </c>
    </row>
    <row r="60" spans="1:13" x14ac:dyDescent="0.3">
      <c r="A60" s="9">
        <v>39532</v>
      </c>
      <c r="B60" s="10">
        <v>126.128433</v>
      </c>
      <c r="C60" s="10">
        <v>161.56376599999999</v>
      </c>
      <c r="D60" s="10">
        <v>128.382645</v>
      </c>
      <c r="E60" s="10">
        <v>100.293541</v>
      </c>
      <c r="F60" s="10">
        <v>190.32006799999999</v>
      </c>
      <c r="G60" s="1"/>
      <c r="H60" s="1"/>
      <c r="I60" s="11">
        <f>LN(HDFCBANK_NS[[#This Row],[HDFC Bank]]/B59)</f>
        <v>5.2336136853562094E-2</v>
      </c>
      <c r="J60" s="11">
        <f>LN(TCS_NS__1[[#This Row],[TCS]]/C59)</f>
        <v>6.2130272931695658E-2</v>
      </c>
      <c r="K60" s="11">
        <f>LN(BLUESTARCO_NS[[#This Row],[Bluestar]]/D59)</f>
        <v>2.5654237817634682E-2</v>
      </c>
      <c r="L60" s="11">
        <f>LN(ASIANPAINT_NS[[#This Row],[Asian paints]]/E59)</f>
        <v>-8.6003562413433376E-3</v>
      </c>
      <c r="M60" s="11">
        <f>LN(CIPLA_NS__1[[#This Row],[Cipla]]/F59)</f>
        <v>1.586957800039351E-2</v>
      </c>
    </row>
    <row r="61" spans="1:13" x14ac:dyDescent="0.3">
      <c r="A61" s="9">
        <v>39533</v>
      </c>
      <c r="B61" s="10">
        <v>128.376251</v>
      </c>
      <c r="C61" s="10">
        <v>161.90479999999999</v>
      </c>
      <c r="D61" s="10">
        <v>130.90060399999999</v>
      </c>
      <c r="E61" s="10">
        <v>100.23722100000001</v>
      </c>
      <c r="F61" s="10">
        <v>186.59724399999999</v>
      </c>
      <c r="G61" s="1"/>
      <c r="H61" s="1"/>
      <c r="I61" s="11">
        <f>LN(HDFCBANK_NS[[#This Row],[HDFC Bank]]/B60)</f>
        <v>1.7664715757181221E-2</v>
      </c>
      <c r="J61" s="11">
        <f>LN(TCS_NS__1[[#This Row],[TCS]]/C60)</f>
        <v>2.1086075260833741E-3</v>
      </c>
      <c r="K61" s="11">
        <f>LN(BLUESTARCO_NS[[#This Row],[Bluestar]]/D60)</f>
        <v>1.9423068545485853E-2</v>
      </c>
      <c r="L61" s="11">
        <f>LN(ASIANPAINT_NS[[#This Row],[Asian paints]]/E60)</f>
        <v>-5.6170934493159996E-4</v>
      </c>
      <c r="M61" s="11">
        <f>LN(CIPLA_NS__1[[#This Row],[Cipla]]/F60)</f>
        <v>-1.9754704544003639E-2</v>
      </c>
    </row>
    <row r="62" spans="1:13" x14ac:dyDescent="0.3">
      <c r="A62" s="9">
        <v>39534</v>
      </c>
      <c r="B62" s="10">
        <v>127.841103</v>
      </c>
      <c r="C62" s="10">
        <v>157.13992300000001</v>
      </c>
      <c r="D62" s="10">
        <v>128.76618999999999</v>
      </c>
      <c r="E62" s="10">
        <v>100.89561500000001</v>
      </c>
      <c r="F62" s="10">
        <v>193.18035900000001</v>
      </c>
      <c r="G62" s="1"/>
      <c r="H62" s="1"/>
      <c r="I62" s="11">
        <f>LN(HDFCBANK_NS[[#This Row],[HDFC Bank]]/B61)</f>
        <v>-4.1773031360551492E-3</v>
      </c>
      <c r="J62" s="11">
        <f>LN(TCS_NS__1[[#This Row],[TCS]]/C61)</f>
        <v>-2.9871870436273356E-2</v>
      </c>
      <c r="K62" s="11">
        <f>LN(BLUESTARCO_NS[[#This Row],[Bluestar]]/D61)</f>
        <v>-1.6440007903431111E-2</v>
      </c>
      <c r="L62" s="11">
        <f>LN(ASIANPAINT_NS[[#This Row],[Asian paints]]/E61)</f>
        <v>6.5468808052074352E-3</v>
      </c>
      <c r="M62" s="11">
        <f>LN(CIPLA_NS__1[[#This Row],[Cipla]]/F61)</f>
        <v>3.4671736376239749E-2</v>
      </c>
    </row>
    <row r="63" spans="1:13" x14ac:dyDescent="0.3">
      <c r="A63" s="9">
        <v>39535</v>
      </c>
      <c r="B63" s="10">
        <v>125.50402800000001</v>
      </c>
      <c r="C63" s="10">
        <v>160.55914300000001</v>
      </c>
      <c r="D63" s="10">
        <v>135.78642300000001</v>
      </c>
      <c r="E63" s="10">
        <v>102.13005800000001</v>
      </c>
      <c r="F63" s="10">
        <v>197.62957800000001</v>
      </c>
      <c r="G63" s="1"/>
      <c r="H63" s="1"/>
      <c r="I63" s="11">
        <f>LN(HDFCBANK_NS[[#This Row],[HDFC Bank]]/B62)</f>
        <v>-1.8450256278894187E-2</v>
      </c>
      <c r="J63" s="11">
        <f>LN(TCS_NS__1[[#This Row],[TCS]]/C62)</f>
        <v>2.1525729166681388E-2</v>
      </c>
      <c r="K63" s="11">
        <f>LN(BLUESTARCO_NS[[#This Row],[Bluestar]]/D62)</f>
        <v>5.3084953006684719E-2</v>
      </c>
      <c r="L63" s="11">
        <f>LN(ASIANPAINT_NS[[#This Row],[Asian paints]]/E62)</f>
        <v>1.2160611948467697E-2</v>
      </c>
      <c r="M63" s="11">
        <f>LN(CIPLA_NS__1[[#This Row],[Cipla]]/F62)</f>
        <v>2.2770205226863838E-2</v>
      </c>
    </row>
    <row r="64" spans="1:13" x14ac:dyDescent="0.3">
      <c r="A64" s="9">
        <v>39538</v>
      </c>
      <c r="B64" s="10">
        <v>118.747147</v>
      </c>
      <c r="C64" s="10">
        <v>149.38887</v>
      </c>
      <c r="D64" s="10">
        <v>142.65664699999999</v>
      </c>
      <c r="E64" s="10">
        <v>103.94491600000001</v>
      </c>
      <c r="F64" s="10">
        <v>199.763443</v>
      </c>
      <c r="G64" s="1"/>
      <c r="H64" s="1"/>
      <c r="I64" s="11">
        <f>LN(HDFCBANK_NS[[#This Row],[HDFC Bank]]/B63)</f>
        <v>-5.5341436311333737E-2</v>
      </c>
      <c r="J64" s="11">
        <f>LN(TCS_NS__1[[#This Row],[TCS]]/C63)</f>
        <v>-7.2109594973691862E-2</v>
      </c>
      <c r="K64" s="11">
        <f>LN(BLUESTARCO_NS[[#This Row],[Bluestar]]/D63)</f>
        <v>4.9357440921159568E-2</v>
      </c>
      <c r="L64" s="11">
        <f>LN(ASIANPAINT_NS[[#This Row],[Asian paints]]/E63)</f>
        <v>1.7614025485573778E-2</v>
      </c>
      <c r="M64" s="11">
        <f>LN(CIPLA_NS__1[[#This Row],[Cipla]]/F63)</f>
        <v>1.0739421159085858E-2</v>
      </c>
    </row>
    <row r="65" spans="1:13" x14ac:dyDescent="0.3">
      <c r="A65" s="9">
        <v>39539</v>
      </c>
      <c r="B65" s="10">
        <v>116.811531</v>
      </c>
      <c r="C65" s="10">
        <v>153.425659</v>
      </c>
      <c r="D65" s="10">
        <v>135.41957099999999</v>
      </c>
      <c r="E65" s="10">
        <v>103.79330400000001</v>
      </c>
      <c r="F65" s="10">
        <v>200.035843</v>
      </c>
      <c r="G65" s="1"/>
      <c r="H65" s="1"/>
      <c r="I65" s="11">
        <f>LN(HDFCBANK_NS[[#This Row],[HDFC Bank]]/B64)</f>
        <v>-1.643462752671071E-2</v>
      </c>
      <c r="J65" s="11">
        <f>LN(TCS_NS__1[[#This Row],[TCS]]/C64)</f>
        <v>2.6663371592569762E-2</v>
      </c>
      <c r="K65" s="11">
        <f>LN(BLUESTARCO_NS[[#This Row],[Bluestar]]/D64)</f>
        <v>-5.2062781008480968E-2</v>
      </c>
      <c r="L65" s="11">
        <f>LN(ASIANPAINT_NS[[#This Row],[Asian paints]]/E64)</f>
        <v>-1.4596449985780097E-3</v>
      </c>
      <c r="M65" s="11">
        <f>LN(CIPLA_NS__1[[#This Row],[Cipla]]/F64)</f>
        <v>1.3626839851425274E-3</v>
      </c>
    </row>
    <row r="66" spans="1:13" x14ac:dyDescent="0.3">
      <c r="A66" s="9">
        <v>39540</v>
      </c>
      <c r="B66" s="10">
        <v>118.457283</v>
      </c>
      <c r="C66" s="10">
        <v>156.90943899999999</v>
      </c>
      <c r="D66" s="10">
        <v>133.60199</v>
      </c>
      <c r="E66" s="10">
        <v>102.82308999999999</v>
      </c>
      <c r="F66" s="10">
        <v>198.855423</v>
      </c>
      <c r="G66" s="1"/>
      <c r="H66" s="1"/>
      <c r="I66" s="11">
        <f>LN(HDFCBANK_NS[[#This Row],[HDFC Bank]]/B65)</f>
        <v>1.3990624737358006E-2</v>
      </c>
      <c r="J66" s="11">
        <f>LN(TCS_NS__1[[#This Row],[TCS]]/C65)</f>
        <v>2.2452673742438371E-2</v>
      </c>
      <c r="K66" s="11">
        <f>LN(BLUESTARCO_NS[[#This Row],[Bluestar]]/D65)</f>
        <v>-1.3512735929267392E-2</v>
      </c>
      <c r="L66" s="11">
        <f>LN(ASIANPAINT_NS[[#This Row],[Asian paints]]/E65)</f>
        <v>-9.3915212857385248E-3</v>
      </c>
      <c r="M66" s="11">
        <f>LN(CIPLA_NS__1[[#This Row],[Cipla]]/F65)</f>
        <v>-5.9185223961921501E-3</v>
      </c>
    </row>
    <row r="67" spans="1:13" x14ac:dyDescent="0.3">
      <c r="A67" s="9">
        <v>39541</v>
      </c>
      <c r="B67" s="10">
        <v>118.738266</v>
      </c>
      <c r="C67" s="10">
        <v>163.20429999999999</v>
      </c>
      <c r="D67" s="10">
        <v>134.635864</v>
      </c>
      <c r="E67" s="10">
        <v>102.47659299999999</v>
      </c>
      <c r="F67" s="10">
        <v>199.763443</v>
      </c>
      <c r="G67" s="1"/>
      <c r="H67" s="1"/>
      <c r="I67" s="11">
        <f>LN(HDFCBANK_NS[[#This Row],[HDFC Bank]]/B66)</f>
        <v>2.369210827253024E-3</v>
      </c>
      <c r="J67" s="11">
        <f>LN(TCS_NS__1[[#This Row],[TCS]]/C66)</f>
        <v>3.9333972955474847E-2</v>
      </c>
      <c r="K67" s="11">
        <f>LN(BLUESTARCO_NS[[#This Row],[Bluestar]]/D66)</f>
        <v>7.7086742552718388E-3</v>
      </c>
      <c r="L67" s="11">
        <f>LN(ASIANPAINT_NS[[#This Row],[Asian paints]]/E66)</f>
        <v>-3.3755271702406637E-3</v>
      </c>
      <c r="M67" s="11">
        <f>LN(CIPLA_NS__1[[#This Row],[Cipla]]/F66)</f>
        <v>4.5558384110496947E-3</v>
      </c>
    </row>
    <row r="68" spans="1:13" x14ac:dyDescent="0.3">
      <c r="A68" s="9">
        <v>39542</v>
      </c>
      <c r="B68" s="10">
        <v>115.411079</v>
      </c>
      <c r="C68" s="10">
        <v>160.90016199999999</v>
      </c>
      <c r="D68" s="10">
        <v>135.91984600000001</v>
      </c>
      <c r="E68" s="10">
        <v>102.576172</v>
      </c>
      <c r="F68" s="10">
        <v>193.452744</v>
      </c>
      <c r="G68" s="1"/>
      <c r="H68" s="1"/>
      <c r="I68" s="11">
        <f>LN(HDFCBANK_NS[[#This Row],[HDFC Bank]]/B67)</f>
        <v>-2.8421270735780112E-2</v>
      </c>
      <c r="J68" s="11">
        <f>LN(TCS_NS__1[[#This Row],[TCS]]/C67)</f>
        <v>-1.4218729387743691E-2</v>
      </c>
      <c r="K68" s="11">
        <f>LN(BLUESTARCO_NS[[#This Row],[Bluestar]]/D67)</f>
        <v>9.4915138871461656E-3</v>
      </c>
      <c r="L68" s="11">
        <f>LN(ASIANPAINT_NS[[#This Row],[Asian paints]]/E67)</f>
        <v>9.7125252447104952E-4</v>
      </c>
      <c r="M68" s="11">
        <f>LN(CIPLA_NS__1[[#This Row],[Cipla]]/F67)</f>
        <v>-3.210061591607246E-2</v>
      </c>
    </row>
    <row r="69" spans="1:13" x14ac:dyDescent="0.3">
      <c r="A69" s="9">
        <v>39545</v>
      </c>
      <c r="B69" s="10">
        <v>116.262924</v>
      </c>
      <c r="C69" s="10">
        <v>166.65124499999999</v>
      </c>
      <c r="D69" s="10">
        <v>140.138687</v>
      </c>
      <c r="E69" s="10">
        <v>102.519875</v>
      </c>
      <c r="F69" s="10">
        <v>195.22335799999999</v>
      </c>
      <c r="G69" s="1"/>
      <c r="H69" s="1"/>
      <c r="I69" s="11">
        <f>LN(HDFCBANK_NS[[#This Row],[HDFC Bank]]/B68)</f>
        <v>7.3538578165195448E-3</v>
      </c>
      <c r="J69" s="11">
        <f>LN(TCS_NS__1[[#This Row],[TCS]]/C68)</f>
        <v>3.5119214638542291E-2</v>
      </c>
      <c r="K69" s="11">
        <f>LN(BLUESTARCO_NS[[#This Row],[Bluestar]]/D68)</f>
        <v>3.0567209352658678E-2</v>
      </c>
      <c r="L69" s="11">
        <f>LN(ASIANPAINT_NS[[#This Row],[Asian paints]]/E68)</f>
        <v>-5.4898182814714519E-4</v>
      </c>
      <c r="M69" s="11">
        <f>LN(CIPLA_NS__1[[#This Row],[Cipla]]/F68)</f>
        <v>9.1110631155936362E-3</v>
      </c>
    </row>
    <row r="70" spans="1:13" x14ac:dyDescent="0.3">
      <c r="A70" s="9">
        <v>39546</v>
      </c>
      <c r="B70" s="10">
        <v>116.72230500000001</v>
      </c>
      <c r="C70" s="10">
        <v>163.563705</v>
      </c>
      <c r="D70" s="10">
        <v>140.73898299999999</v>
      </c>
      <c r="E70" s="10">
        <v>102.402924</v>
      </c>
      <c r="F70" s="10">
        <v>192.95335399999999</v>
      </c>
      <c r="G70" s="1"/>
      <c r="H70" s="1"/>
      <c r="I70" s="11">
        <f>LN(HDFCBANK_NS[[#This Row],[HDFC Bank]]/B69)</f>
        <v>3.943439653064664E-3</v>
      </c>
      <c r="J70" s="11">
        <f>LN(TCS_NS__1[[#This Row],[TCS]]/C69)</f>
        <v>-1.8700727995323033E-2</v>
      </c>
      <c r="K70" s="11">
        <f>LN(BLUESTARCO_NS[[#This Row],[Bluestar]]/D69)</f>
        <v>4.2744367253605663E-3</v>
      </c>
      <c r="L70" s="11">
        <f>LN(ASIANPAINT_NS[[#This Row],[Asian paints]]/E69)</f>
        <v>-1.1414153356090284E-3</v>
      </c>
      <c r="M70" s="11">
        <f>LN(CIPLA_NS__1[[#This Row],[Cipla]]/F69)</f>
        <v>-1.169585813113312E-2</v>
      </c>
    </row>
    <row r="71" spans="1:13" x14ac:dyDescent="0.3">
      <c r="A71" s="9">
        <v>39547</v>
      </c>
      <c r="B71" s="10">
        <v>123.082268</v>
      </c>
      <c r="C71" s="10">
        <v>161.51762400000001</v>
      </c>
      <c r="D71" s="10">
        <v>144.00730899999999</v>
      </c>
      <c r="E71" s="10">
        <v>105.907043</v>
      </c>
      <c r="F71" s="10">
        <v>197.58421300000001</v>
      </c>
      <c r="G71" s="1"/>
      <c r="H71" s="1"/>
      <c r="I71" s="11">
        <f>LN(HDFCBANK_NS[[#This Row],[HDFC Bank]]/B70)</f>
        <v>5.3055325188703192E-2</v>
      </c>
      <c r="J71" s="11">
        <f>LN(TCS_NS__1[[#This Row],[TCS]]/C70)</f>
        <v>-1.258828383380944E-2</v>
      </c>
      <c r="K71" s="11">
        <f>LN(BLUESTARCO_NS[[#This Row],[Bluestar]]/D70)</f>
        <v>2.2957064810724067E-2</v>
      </c>
      <c r="L71" s="11">
        <f>LN(ASIANPAINT_NS[[#This Row],[Asian paints]]/E70)</f>
        <v>3.3646489648561401E-2</v>
      </c>
      <c r="M71" s="11">
        <f>LN(CIPLA_NS__1[[#This Row],[Cipla]]/F70)</f>
        <v>2.3716417823204911E-2</v>
      </c>
    </row>
    <row r="72" spans="1:13" x14ac:dyDescent="0.3">
      <c r="A72" s="9">
        <v>39548</v>
      </c>
      <c r="B72" s="10">
        <v>118.327904</v>
      </c>
      <c r="C72" s="10">
        <v>165.81253100000001</v>
      </c>
      <c r="D72" s="10">
        <v>137.93756099999999</v>
      </c>
      <c r="E72" s="10">
        <v>105.257324</v>
      </c>
      <c r="F72" s="10">
        <v>194.31535299999999</v>
      </c>
      <c r="G72" s="1"/>
      <c r="H72" s="1"/>
      <c r="I72" s="11">
        <f>LN(HDFCBANK_NS[[#This Row],[HDFC Bank]]/B71)</f>
        <v>-3.9393359258820898E-2</v>
      </c>
      <c r="J72" s="11">
        <f>LN(TCS_NS__1[[#This Row],[TCS]]/C71)</f>
        <v>2.6243555212316527E-2</v>
      </c>
      <c r="K72" s="11">
        <f>LN(BLUESTARCO_NS[[#This Row],[Bluestar]]/D71)</f>
        <v>-4.3062928986227128E-2</v>
      </c>
      <c r="L72" s="11">
        <f>LN(ASIANPAINT_NS[[#This Row],[Asian paints]]/E71)</f>
        <v>-6.1536996940055304E-3</v>
      </c>
      <c r="M72" s="11">
        <f>LN(CIPLA_NS__1[[#This Row],[Cipla]]/F71)</f>
        <v>-1.6682518151635357E-2</v>
      </c>
    </row>
    <row r="73" spans="1:13" x14ac:dyDescent="0.3">
      <c r="A73" s="9">
        <v>39549</v>
      </c>
      <c r="B73" s="10">
        <v>118.640129</v>
      </c>
      <c r="C73" s="10">
        <v>167.37013200000001</v>
      </c>
      <c r="D73" s="10">
        <v>144.09071399999999</v>
      </c>
      <c r="E73" s="10">
        <v>103.94491600000001</v>
      </c>
      <c r="F73" s="10">
        <v>194.26992799999999</v>
      </c>
      <c r="G73" s="1"/>
      <c r="H73" s="1"/>
      <c r="I73" s="11">
        <f>LN(HDFCBANK_NS[[#This Row],[HDFC Bank]]/B72)</f>
        <v>2.6351670875111818E-3</v>
      </c>
      <c r="J73" s="11">
        <f>LN(TCS_NS__1[[#This Row],[TCS]]/C72)</f>
        <v>9.3499003409390959E-3</v>
      </c>
      <c r="K73" s="11">
        <f>LN(BLUESTARCO_NS[[#This Row],[Bluestar]]/D72)</f>
        <v>4.3641933322748308E-2</v>
      </c>
      <c r="L73" s="11">
        <f>LN(ASIANPAINT_NS[[#This Row],[Asian paints]]/E72)</f>
        <v>-1.254695186071373E-2</v>
      </c>
      <c r="M73" s="11">
        <f>LN(CIPLA_NS__1[[#This Row],[Cipla]]/F72)</f>
        <v>-2.3379681335336064E-4</v>
      </c>
    </row>
    <row r="74" spans="1:13" x14ac:dyDescent="0.3">
      <c r="A74" s="9">
        <v>39553</v>
      </c>
      <c r="B74" s="10">
        <v>116.254013</v>
      </c>
      <c r="C74" s="10">
        <v>179.5634</v>
      </c>
      <c r="D74" s="10">
        <v>144.107361</v>
      </c>
      <c r="E74" s="10">
        <v>103.98822800000001</v>
      </c>
      <c r="F74" s="10">
        <v>198.81002799999999</v>
      </c>
      <c r="G74" s="1"/>
      <c r="H74" s="1"/>
      <c r="I74" s="11">
        <f>LN(HDFCBANK_NS[[#This Row],[HDFC Bank]]/B73)</f>
        <v>-2.0317220850322625E-2</v>
      </c>
      <c r="J74" s="11">
        <f>LN(TCS_NS__1[[#This Row],[TCS]]/C73)</f>
        <v>7.0320629712294302E-2</v>
      </c>
      <c r="K74" s="11">
        <f>LN(BLUESTARCO_NS[[#This Row],[Bluestar]]/D73)</f>
        <v>1.1552471347026299E-4</v>
      </c>
      <c r="L74" s="11">
        <f>LN(ASIANPAINT_NS[[#This Row],[Asian paints]]/E73)</f>
        <v>4.1659544787526543E-4</v>
      </c>
      <c r="M74" s="11">
        <f>LN(CIPLA_NS__1[[#This Row],[Cipla]]/F73)</f>
        <v>2.3101162173812289E-2</v>
      </c>
    </row>
    <row r="75" spans="1:13" x14ac:dyDescent="0.3">
      <c r="A75" s="9">
        <v>39554</v>
      </c>
      <c r="B75" s="10">
        <v>116.70001999999999</v>
      </c>
      <c r="C75" s="10">
        <v>179.14863600000001</v>
      </c>
      <c r="D75" s="10">
        <v>144.55763200000001</v>
      </c>
      <c r="E75" s="10">
        <v>104.07485200000001</v>
      </c>
      <c r="F75" s="10">
        <v>198.99160800000001</v>
      </c>
      <c r="G75" s="1"/>
      <c r="H75" s="1"/>
      <c r="I75" s="11">
        <f>LN(HDFCBANK_NS[[#This Row],[HDFC Bank]]/B74)</f>
        <v>3.8291463703444897E-3</v>
      </c>
      <c r="J75" s="11">
        <f>LN(TCS_NS__1[[#This Row],[TCS]]/C74)</f>
        <v>-2.3125189188667274E-3</v>
      </c>
      <c r="K75" s="11">
        <f>LN(BLUESTARCO_NS[[#This Row],[Bluestar]]/D74)</f>
        <v>3.1196811259004602E-3</v>
      </c>
      <c r="L75" s="11">
        <f>LN(ASIANPAINT_NS[[#This Row],[Asian paints]]/E74)</f>
        <v>8.3267060167511368E-4</v>
      </c>
      <c r="M75" s="11">
        <f>LN(CIPLA_NS__1[[#This Row],[Cipla]]/F74)</f>
        <v>9.1291737478432441E-4</v>
      </c>
    </row>
    <row r="76" spans="1:13" x14ac:dyDescent="0.3">
      <c r="A76" s="9">
        <v>39555</v>
      </c>
      <c r="B76" s="10">
        <v>124.986694</v>
      </c>
      <c r="C76" s="10">
        <v>184.49418600000001</v>
      </c>
      <c r="D76" s="10">
        <v>144.00730899999999</v>
      </c>
      <c r="E76" s="10">
        <v>105.59515399999999</v>
      </c>
      <c r="F76" s="10">
        <v>201.67027300000001</v>
      </c>
      <c r="G76" s="1"/>
      <c r="H76" s="1"/>
      <c r="I76" s="11">
        <f>LN(HDFCBANK_NS[[#This Row],[HDFC Bank]]/B75)</f>
        <v>6.8600572964209225E-2</v>
      </c>
      <c r="J76" s="11">
        <f>LN(TCS_NS__1[[#This Row],[TCS]]/C75)</f>
        <v>2.9402120798471976E-2</v>
      </c>
      <c r="K76" s="11">
        <f>LN(BLUESTARCO_NS[[#This Row],[Bluestar]]/D75)</f>
        <v>-3.8142101758918902E-3</v>
      </c>
      <c r="L76" s="11">
        <f>LN(ASIANPAINT_NS[[#This Row],[Asian paints]]/E75)</f>
        <v>1.4502109039037737E-2</v>
      </c>
      <c r="M76" s="11">
        <f>LN(CIPLA_NS__1[[#This Row],[Cipla]]/F75)</f>
        <v>1.3371398866461734E-2</v>
      </c>
    </row>
    <row r="77" spans="1:13" x14ac:dyDescent="0.3">
      <c r="A77" s="9">
        <v>39559</v>
      </c>
      <c r="B77" s="10">
        <v>130.298508</v>
      </c>
      <c r="C77" s="10">
        <v>183.11170999999999</v>
      </c>
      <c r="D77" s="10">
        <v>149.82699600000001</v>
      </c>
      <c r="E77" s="10">
        <v>107.500992</v>
      </c>
      <c r="F77" s="10">
        <v>205.029922</v>
      </c>
      <c r="G77" s="1"/>
      <c r="H77" s="1"/>
      <c r="I77" s="11">
        <f>LN(HDFCBANK_NS[[#This Row],[HDFC Bank]]/B76)</f>
        <v>4.1620749930082385E-2</v>
      </c>
      <c r="J77" s="11">
        <f>LN(TCS_NS__1[[#This Row],[TCS]]/C76)</f>
        <v>-7.5215470300233405E-3</v>
      </c>
      <c r="K77" s="11">
        <f>LN(BLUESTARCO_NS[[#This Row],[Bluestar]]/D76)</f>
        <v>3.961721323239837E-2</v>
      </c>
      <c r="L77" s="11">
        <f>LN(ASIANPAINT_NS[[#This Row],[Asian paints]]/E76)</f>
        <v>1.7887595364456627E-2</v>
      </c>
      <c r="M77" s="11">
        <f>LN(CIPLA_NS__1[[#This Row],[Cipla]]/F76)</f>
        <v>1.6521877615283852E-2</v>
      </c>
    </row>
    <row r="78" spans="1:13" x14ac:dyDescent="0.3">
      <c r="A78" s="9">
        <v>39560</v>
      </c>
      <c r="B78" s="10">
        <v>134.535538</v>
      </c>
      <c r="C78" s="10">
        <v>163.536057</v>
      </c>
      <c r="D78" s="10">
        <v>153.82905600000001</v>
      </c>
      <c r="E78" s="10">
        <v>106.959557</v>
      </c>
      <c r="F78" s="10">
        <v>210.160202</v>
      </c>
      <c r="G78" s="1"/>
      <c r="H78" s="1"/>
      <c r="I78" s="11">
        <f>LN(HDFCBANK_NS[[#This Row],[HDFC Bank]]/B77)</f>
        <v>3.2000353623065782E-2</v>
      </c>
      <c r="J78" s="11">
        <f>LN(TCS_NS__1[[#This Row],[TCS]]/C77)</f>
        <v>-0.11306290562514842</v>
      </c>
      <c r="K78" s="11">
        <f>LN(BLUESTARCO_NS[[#This Row],[Bluestar]]/D77)</f>
        <v>2.6360691439729605E-2</v>
      </c>
      <c r="L78" s="11">
        <f>LN(ASIANPAINT_NS[[#This Row],[Asian paints]]/E77)</f>
        <v>-5.0492843822346773E-3</v>
      </c>
      <c r="M78" s="11">
        <f>LN(CIPLA_NS__1[[#This Row],[Cipla]]/F77)</f>
        <v>2.4714177086511347E-2</v>
      </c>
    </row>
    <row r="79" spans="1:13" x14ac:dyDescent="0.3">
      <c r="A79" s="9">
        <v>39561</v>
      </c>
      <c r="B79" s="10">
        <v>128.92484999999999</v>
      </c>
      <c r="C79" s="10">
        <v>163.89550800000001</v>
      </c>
      <c r="D79" s="10">
        <v>151.677933</v>
      </c>
      <c r="E79" s="10">
        <v>106.439812</v>
      </c>
      <c r="F79" s="10">
        <v>208.979828</v>
      </c>
      <c r="G79" s="1"/>
      <c r="H79" s="1"/>
      <c r="I79" s="11">
        <f>LN(HDFCBANK_NS[[#This Row],[HDFC Bank]]/B78)</f>
        <v>-4.2598710720245236E-2</v>
      </c>
      <c r="J79" s="11">
        <f>LN(TCS_NS__1[[#This Row],[TCS]]/C78)</f>
        <v>2.1955802849772301E-3</v>
      </c>
      <c r="K79" s="11">
        <f>LN(BLUESTARCO_NS[[#This Row],[Bluestar]]/D78)</f>
        <v>-1.4082548864042364E-2</v>
      </c>
      <c r="L79" s="11">
        <f>LN(ASIANPAINT_NS[[#This Row],[Asian paints]]/E78)</f>
        <v>-4.8711111952422512E-3</v>
      </c>
      <c r="M79" s="11">
        <f>LN(CIPLA_NS__1[[#This Row],[Cipla]]/F78)</f>
        <v>-5.6323759889039503E-3</v>
      </c>
    </row>
    <row r="80" spans="1:13" x14ac:dyDescent="0.3">
      <c r="A80" s="9">
        <v>39562</v>
      </c>
      <c r="B80" s="10">
        <v>128.679565</v>
      </c>
      <c r="C80" s="10">
        <v>164.19042999999999</v>
      </c>
      <c r="D80" s="10">
        <v>147.19233700000001</v>
      </c>
      <c r="E80" s="10">
        <v>105.72077899999999</v>
      </c>
      <c r="F80" s="10">
        <v>205.75636299999999</v>
      </c>
      <c r="G80" s="1"/>
      <c r="H80" s="1"/>
      <c r="I80" s="11">
        <f>LN(HDFCBANK_NS[[#This Row],[HDFC Bank]]/B79)</f>
        <v>-1.9043545828088349E-3</v>
      </c>
      <c r="J80" s="11">
        <f>LN(TCS_NS__1[[#This Row],[TCS]]/C79)</f>
        <v>1.7978343188694028E-3</v>
      </c>
      <c r="K80" s="11">
        <f>LN(BLUESTARCO_NS[[#This Row],[Bluestar]]/D79)</f>
        <v>-3.0019264524664382E-2</v>
      </c>
      <c r="L80" s="11">
        <f>LN(ASIANPAINT_NS[[#This Row],[Asian paints]]/E79)</f>
        <v>-6.7782216250788993E-3</v>
      </c>
      <c r="M80" s="11">
        <f>LN(CIPLA_NS__1[[#This Row],[Cipla]]/F79)</f>
        <v>-1.554496560045125E-2</v>
      </c>
    </row>
    <row r="81" spans="1:13" x14ac:dyDescent="0.3">
      <c r="A81" s="9">
        <v>39563</v>
      </c>
      <c r="B81" s="10">
        <v>133.83528100000001</v>
      </c>
      <c r="C81" s="10">
        <v>163.923157</v>
      </c>
      <c r="D81" s="10">
        <v>145.55813599999999</v>
      </c>
      <c r="E81" s="10">
        <v>106.530762</v>
      </c>
      <c r="F81" s="10">
        <v>203.57711800000001</v>
      </c>
      <c r="G81" s="1"/>
      <c r="H81" s="1"/>
      <c r="I81" s="11">
        <f>LN(HDFCBANK_NS[[#This Row],[HDFC Bank]]/B80)</f>
        <v>3.928447565293456E-2</v>
      </c>
      <c r="J81" s="11">
        <f>LN(TCS_NS__1[[#This Row],[TCS]]/C80)</f>
        <v>-1.6291495976039378E-3</v>
      </c>
      <c r="K81" s="11">
        <f>LN(BLUESTARCO_NS[[#This Row],[Bluestar]]/D80)</f>
        <v>-1.1164579569666967E-2</v>
      </c>
      <c r="L81" s="11">
        <f>LN(ASIANPAINT_NS[[#This Row],[Asian paints]]/E80)</f>
        <v>7.6323302826345665E-3</v>
      </c>
      <c r="M81" s="11">
        <f>LN(CIPLA_NS__1[[#This Row],[Cipla]]/F80)</f>
        <v>-1.064787363283435E-2</v>
      </c>
    </row>
    <row r="82" spans="1:13" x14ac:dyDescent="0.3">
      <c r="A82" s="9">
        <v>39566</v>
      </c>
      <c r="B82" s="10">
        <v>135.882431</v>
      </c>
      <c r="C82" s="10">
        <v>162.52224699999999</v>
      </c>
      <c r="D82" s="10">
        <v>146.45860300000001</v>
      </c>
      <c r="E82" s="10">
        <v>107.73923499999999</v>
      </c>
      <c r="F82" s="10">
        <v>194.81475800000001</v>
      </c>
      <c r="G82" s="1"/>
      <c r="H82" s="1"/>
      <c r="I82" s="11">
        <f>LN(HDFCBANK_NS[[#This Row],[HDFC Bank]]/B81)</f>
        <v>1.5180236378993144E-2</v>
      </c>
      <c r="J82" s="11">
        <f>LN(TCS_NS__1[[#This Row],[TCS]]/C81)</f>
        <v>-8.5828661254161304E-3</v>
      </c>
      <c r="K82" s="11">
        <f>LN(BLUESTARCO_NS[[#This Row],[Bluestar]]/D81)</f>
        <v>6.1672482007935061E-3</v>
      </c>
      <c r="L82" s="11">
        <f>LN(ASIANPAINT_NS[[#This Row],[Asian paints]]/E81)</f>
        <v>1.1280028288029648E-2</v>
      </c>
      <c r="M82" s="11">
        <f>LN(CIPLA_NS__1[[#This Row],[Cipla]]/F81)</f>
        <v>-4.3995743234670093E-2</v>
      </c>
    </row>
    <row r="83" spans="1:13" x14ac:dyDescent="0.3">
      <c r="A83" s="9">
        <v>39567</v>
      </c>
      <c r="B83" s="10">
        <v>138.83805799999999</v>
      </c>
      <c r="C83" s="10">
        <v>167.84016399999999</v>
      </c>
      <c r="D83" s="10">
        <v>147.44244399999999</v>
      </c>
      <c r="E83" s="10">
        <v>108.75709500000001</v>
      </c>
      <c r="F83" s="10">
        <v>194.95095800000001</v>
      </c>
      <c r="G83" s="1"/>
      <c r="H83" s="1"/>
      <c r="I83" s="11">
        <f>LN(HDFCBANK_NS[[#This Row],[HDFC Bank]]/B82)</f>
        <v>2.1518169653891504E-2</v>
      </c>
      <c r="J83" s="11">
        <f>LN(TCS_NS__1[[#This Row],[TCS]]/C82)</f>
        <v>3.2197224753982186E-2</v>
      </c>
      <c r="K83" s="11">
        <f>LN(BLUESTARCO_NS[[#This Row],[Bluestar]]/D82)</f>
        <v>6.6950743116811545E-3</v>
      </c>
      <c r="L83" s="11">
        <f>LN(ASIANPAINT_NS[[#This Row],[Asian paints]]/E82)</f>
        <v>9.403092419751926E-3</v>
      </c>
      <c r="M83" s="11">
        <f>LN(CIPLA_NS__1[[#This Row],[Cipla]]/F82)</f>
        <v>6.9888140466274618E-4</v>
      </c>
    </row>
    <row r="84" spans="1:13" x14ac:dyDescent="0.3">
      <c r="A84" s="9">
        <v>39568</v>
      </c>
      <c r="B84" s="10">
        <v>136.71661399999999</v>
      </c>
      <c r="C84" s="10">
        <v>169.76638800000001</v>
      </c>
      <c r="D84" s="10">
        <v>147.09223900000001</v>
      </c>
      <c r="E84" s="10">
        <v>110.90978200000001</v>
      </c>
      <c r="F84" s="10">
        <v>193.407318</v>
      </c>
      <c r="G84" s="1"/>
      <c r="H84" s="1"/>
      <c r="I84" s="11">
        <f>LN(HDFCBANK_NS[[#This Row],[HDFC Bank]]/B83)</f>
        <v>-1.5397931016566783E-2</v>
      </c>
      <c r="J84" s="11">
        <f>LN(TCS_NS__1[[#This Row],[TCS]]/C83)</f>
        <v>1.1411181983842231E-2</v>
      </c>
      <c r="K84" s="11">
        <f>LN(BLUESTARCO_NS[[#This Row],[Bluestar]]/D83)</f>
        <v>-2.3780232702437041E-3</v>
      </c>
      <c r="L84" s="11">
        <f>LN(ASIANPAINT_NS[[#This Row],[Asian paints]]/E83)</f>
        <v>1.9600186837081653E-2</v>
      </c>
      <c r="M84" s="11">
        <f>LN(CIPLA_NS__1[[#This Row],[Cipla]]/F83)</f>
        <v>-7.9496085174180463E-3</v>
      </c>
    </row>
    <row r="85" spans="1:13" x14ac:dyDescent="0.3">
      <c r="A85" s="9">
        <v>39570</v>
      </c>
      <c r="B85" s="10">
        <v>138.17425499999999</v>
      </c>
      <c r="C85" s="10">
        <v>173.95985400000001</v>
      </c>
      <c r="D85" s="10">
        <v>149.860367</v>
      </c>
      <c r="E85" s="10">
        <v>110.524292</v>
      </c>
      <c r="F85" s="10">
        <v>193.36192299999999</v>
      </c>
      <c r="G85" s="1"/>
      <c r="H85" s="1"/>
      <c r="I85" s="11">
        <f>LN(HDFCBANK_NS[[#This Row],[HDFC Bank]]/B84)</f>
        <v>1.0605333435727044E-2</v>
      </c>
      <c r="J85" s="11">
        <f>LN(TCS_NS__1[[#This Row],[TCS]]/C84)</f>
        <v>2.4401244703269733E-2</v>
      </c>
      <c r="K85" s="11">
        <f>LN(BLUESTARCO_NS[[#This Row],[Bluestar]]/D84)</f>
        <v>1.864410769718125E-2</v>
      </c>
      <c r="L85" s="11">
        <f>LN(ASIANPAINT_NS[[#This Row],[Asian paints]]/E84)</f>
        <v>-3.4817621558145477E-3</v>
      </c>
      <c r="M85" s="11">
        <f>LN(CIPLA_NS__1[[#This Row],[Cipla]]/F84)</f>
        <v>-2.347394538980502E-4</v>
      </c>
    </row>
    <row r="86" spans="1:13" x14ac:dyDescent="0.3">
      <c r="A86" s="9">
        <v>39573</v>
      </c>
      <c r="B86" s="10">
        <v>137.11135899999999</v>
      </c>
      <c r="C86" s="10">
        <v>170.955307</v>
      </c>
      <c r="D86" s="10">
        <v>147.09223900000001</v>
      </c>
      <c r="E86" s="10">
        <v>111.303932</v>
      </c>
      <c r="F86" s="10">
        <v>196.494598</v>
      </c>
      <c r="G86" s="1"/>
      <c r="H86" s="1"/>
      <c r="I86" s="11">
        <f>LN(HDFCBANK_NS[[#This Row],[HDFC Bank]]/B85)</f>
        <v>-7.7221709222517849E-3</v>
      </c>
      <c r="J86" s="11">
        <f>LN(TCS_NS__1[[#This Row],[TCS]]/C85)</f>
        <v>-1.7422388687278637E-2</v>
      </c>
      <c r="K86" s="11">
        <f>LN(BLUESTARCO_NS[[#This Row],[Bluestar]]/D85)</f>
        <v>-1.8644107697181209E-2</v>
      </c>
      <c r="L86" s="11">
        <f>LN(ASIANPAINT_NS[[#This Row],[Asian paints]]/E85)</f>
        <v>7.0292516987351967E-3</v>
      </c>
      <c r="M86" s="11">
        <f>LN(CIPLA_NS__1[[#This Row],[Cipla]]/F85)</f>
        <v>1.6071258311531528E-2</v>
      </c>
    </row>
    <row r="87" spans="1:13" x14ac:dyDescent="0.3">
      <c r="A87" s="9">
        <v>39574</v>
      </c>
      <c r="B87" s="10">
        <v>138.394058</v>
      </c>
      <c r="C87" s="10">
        <v>172.72489899999999</v>
      </c>
      <c r="D87" s="10">
        <v>149.89370700000001</v>
      </c>
      <c r="E87" s="10">
        <v>111.19132999999999</v>
      </c>
      <c r="F87" s="10">
        <v>196.44920300000001</v>
      </c>
      <c r="G87" s="1"/>
      <c r="H87" s="1"/>
      <c r="I87" s="11">
        <f>LN(HDFCBANK_NS[[#This Row],[HDFC Bank]]/B86)</f>
        <v>9.3116736667550083E-3</v>
      </c>
      <c r="J87" s="11">
        <f>LN(TCS_NS__1[[#This Row],[TCS]]/C86)</f>
        <v>1.0297989861740766E-2</v>
      </c>
      <c r="K87" s="11">
        <f>LN(BLUESTARCO_NS[[#This Row],[Bluestar]]/D86)</f>
        <v>1.8866556718090757E-2</v>
      </c>
      <c r="L87" s="11">
        <f>LN(ASIANPAINT_NS[[#This Row],[Asian paints]]/E86)</f>
        <v>-1.0121744490305081E-3</v>
      </c>
      <c r="M87" s="11">
        <f>LN(CIPLA_NS__1[[#This Row],[Cipla]]/F86)</f>
        <v>-2.3105085300443285E-4</v>
      </c>
    </row>
    <row r="88" spans="1:13" x14ac:dyDescent="0.3">
      <c r="A88" s="9">
        <v>39575</v>
      </c>
      <c r="B88" s="10">
        <v>138.30883800000001</v>
      </c>
      <c r="C88" s="10">
        <v>178.19940199999999</v>
      </c>
      <c r="D88" s="10">
        <v>150.07714799999999</v>
      </c>
      <c r="E88" s="10">
        <v>110.403008</v>
      </c>
      <c r="F88" s="10">
        <v>195.40495300000001</v>
      </c>
      <c r="G88" s="1"/>
      <c r="H88" s="1"/>
      <c r="I88" s="11">
        <f>LN(HDFCBANK_NS[[#This Row],[HDFC Bank]]/B87)</f>
        <v>-6.1596755166938967E-4</v>
      </c>
      <c r="J88" s="11">
        <f>LN(TCS_NS__1[[#This Row],[TCS]]/C87)</f>
        <v>3.1203009620904391E-2</v>
      </c>
      <c r="K88" s="11">
        <f>LN(BLUESTARCO_NS[[#This Row],[Bluestar]]/D87)</f>
        <v>1.2230589726260172E-3</v>
      </c>
      <c r="L88" s="11">
        <f>LN(ASIANPAINT_NS[[#This Row],[Asian paints]]/E87)</f>
        <v>-7.1150313023185608E-3</v>
      </c>
      <c r="M88" s="11">
        <f>LN(CIPLA_NS__1[[#This Row],[Cipla]]/F87)</f>
        <v>-5.329801692755448E-3</v>
      </c>
    </row>
    <row r="89" spans="1:13" x14ac:dyDescent="0.3">
      <c r="A89" s="9">
        <v>39576</v>
      </c>
      <c r="B89" s="10">
        <v>135.29939300000001</v>
      </c>
      <c r="C89" s="10">
        <v>174.55886799999999</v>
      </c>
      <c r="D89" s="10">
        <v>148.593018</v>
      </c>
      <c r="E89" s="10">
        <v>106.88159899999999</v>
      </c>
      <c r="F89" s="10">
        <v>192.22688299999999</v>
      </c>
      <c r="G89" s="1"/>
      <c r="H89" s="1"/>
      <c r="I89" s="11">
        <f>LN(HDFCBANK_NS[[#This Row],[HDFC Bank]]/B88)</f>
        <v>-2.199909234422066E-2</v>
      </c>
      <c r="J89" s="11">
        <f>LN(TCS_NS__1[[#This Row],[TCS]]/C88)</f>
        <v>-2.0641122063582401E-2</v>
      </c>
      <c r="K89" s="11">
        <f>LN(BLUESTARCO_NS[[#This Row],[Bluestar]]/D88)</f>
        <v>-9.9383358943920946E-3</v>
      </c>
      <c r="L89" s="11">
        <f>LN(ASIANPAINT_NS[[#This Row],[Asian paints]]/E88)</f>
        <v>-3.241570946861258E-2</v>
      </c>
      <c r="M89" s="11">
        <f>LN(CIPLA_NS__1[[#This Row],[Cipla]]/F88)</f>
        <v>-1.6397730609056263E-2</v>
      </c>
    </row>
    <row r="90" spans="1:13" x14ac:dyDescent="0.3">
      <c r="A90" s="9">
        <v>39577</v>
      </c>
      <c r="B90" s="10">
        <v>130.28961200000001</v>
      </c>
      <c r="C90" s="10">
        <v>169.029068</v>
      </c>
      <c r="D90" s="10">
        <v>150.14381399999999</v>
      </c>
      <c r="E90" s="10">
        <v>105.90270200000001</v>
      </c>
      <c r="F90" s="10">
        <v>187.00582900000001</v>
      </c>
      <c r="G90" s="1"/>
      <c r="H90" s="1"/>
      <c r="I90" s="11">
        <f>LN(HDFCBANK_NS[[#This Row],[HDFC Bank]]/B89)</f>
        <v>-3.7730291601807152E-2</v>
      </c>
      <c r="J90" s="11">
        <f>LN(TCS_NS__1[[#This Row],[TCS]]/C89)</f>
        <v>-3.219133705470404E-2</v>
      </c>
      <c r="K90" s="11">
        <f>LN(BLUESTARCO_NS[[#This Row],[Bluestar]]/D89)</f>
        <v>1.0382448794781413E-2</v>
      </c>
      <c r="L90" s="11">
        <f>LN(ASIANPAINT_NS[[#This Row],[Asian paints]]/E89)</f>
        <v>-9.2009034617006671E-3</v>
      </c>
      <c r="M90" s="11">
        <f>LN(CIPLA_NS__1[[#This Row],[Cipla]]/F89)</f>
        <v>-2.7536569190693024E-2</v>
      </c>
    </row>
    <row r="91" spans="1:13" x14ac:dyDescent="0.3">
      <c r="A91" s="9">
        <v>39580</v>
      </c>
      <c r="B91" s="10">
        <v>131.68446399999999</v>
      </c>
      <c r="C91" s="10">
        <v>170.85391200000001</v>
      </c>
      <c r="D91" s="10">
        <v>148.326233</v>
      </c>
      <c r="E91" s="10">
        <v>104.2351</v>
      </c>
      <c r="F91" s="10">
        <v>188.685699</v>
      </c>
      <c r="G91" s="1"/>
      <c r="H91" s="1"/>
      <c r="I91" s="11">
        <f>LN(HDFCBANK_NS[[#This Row],[HDFC Bank]]/B90)</f>
        <v>1.0648879480485089E-2</v>
      </c>
      <c r="J91" s="11">
        <f>LN(TCS_NS__1[[#This Row],[TCS]]/C90)</f>
        <v>1.0738175444707235E-2</v>
      </c>
      <c r="K91" s="11">
        <f>LN(BLUESTARCO_NS[[#This Row],[Bluestar]]/D90)</f>
        <v>-1.2179469842727594E-2</v>
      </c>
      <c r="L91" s="11">
        <f>LN(ASIANPAINT_NS[[#This Row],[Asian paints]]/E90)</f>
        <v>-1.5871842113724461E-2</v>
      </c>
      <c r="M91" s="11">
        <f>LN(CIPLA_NS__1[[#This Row],[Cipla]]/F90)</f>
        <v>8.9428750473215628E-3</v>
      </c>
    </row>
    <row r="92" spans="1:13" x14ac:dyDescent="0.3">
      <c r="A92" s="9">
        <v>39581</v>
      </c>
      <c r="B92" s="10">
        <v>132.77877799999999</v>
      </c>
      <c r="C92" s="10">
        <v>166.826324</v>
      </c>
      <c r="D92" s="10">
        <v>146.42524700000001</v>
      </c>
      <c r="E92" s="10">
        <v>106.98120900000001</v>
      </c>
      <c r="F92" s="10">
        <v>189.09425400000001</v>
      </c>
      <c r="G92" s="1"/>
      <c r="H92" s="1"/>
      <c r="I92" s="11">
        <f>LN(HDFCBANK_NS[[#This Row],[HDFC Bank]]/B91)</f>
        <v>8.2757833367362692E-3</v>
      </c>
      <c r="J92" s="11">
        <f>LN(TCS_NS__1[[#This Row],[TCS]]/C91)</f>
        <v>-2.3855580358937149E-2</v>
      </c>
      <c r="K92" s="11">
        <f>LN(BLUESTARCO_NS[[#This Row],[Bluestar]]/D91)</f>
        <v>-1.2899086091884126E-2</v>
      </c>
      <c r="L92" s="11">
        <f>LN(ASIANPAINT_NS[[#This Row],[Asian paints]]/E91)</f>
        <v>2.6004277412443443E-2</v>
      </c>
      <c r="M92" s="11">
        <f>LN(CIPLA_NS__1[[#This Row],[Cipla]]/F91)</f>
        <v>2.1629266245205385E-3</v>
      </c>
    </row>
    <row r="93" spans="1:13" x14ac:dyDescent="0.3">
      <c r="A93" s="9">
        <v>39582</v>
      </c>
      <c r="B93" s="10">
        <v>131.392944</v>
      </c>
      <c r="C93" s="10">
        <v>179.01036099999999</v>
      </c>
      <c r="D93" s="10">
        <v>145.05789200000001</v>
      </c>
      <c r="E93" s="10">
        <v>106.405113</v>
      </c>
      <c r="F93" s="10">
        <v>190.501678</v>
      </c>
      <c r="G93" s="1"/>
      <c r="H93" s="1"/>
      <c r="I93" s="11">
        <f>LN(HDFCBANK_NS[[#This Row],[HDFC Bank]]/B92)</f>
        <v>-1.0492014076861437E-2</v>
      </c>
      <c r="J93" s="11">
        <f>LN(TCS_NS__1[[#This Row],[TCS]]/C92)</f>
        <v>7.0490391628642124E-2</v>
      </c>
      <c r="K93" s="11">
        <f>LN(BLUESTARCO_NS[[#This Row],[Bluestar]]/D92)</f>
        <v>-9.3821209329848828E-3</v>
      </c>
      <c r="L93" s="11">
        <f>LN(ASIANPAINT_NS[[#This Row],[Asian paints]]/E92)</f>
        <v>-5.3995719527953094E-3</v>
      </c>
      <c r="M93" s="11">
        <f>LN(CIPLA_NS__1[[#This Row],[Cipla]]/F92)</f>
        <v>7.4154137632978885E-3</v>
      </c>
    </row>
    <row r="94" spans="1:13" x14ac:dyDescent="0.3">
      <c r="A94" s="9">
        <v>39583</v>
      </c>
      <c r="B94" s="10">
        <v>132.621826</v>
      </c>
      <c r="C94" s="10">
        <v>181.517303</v>
      </c>
      <c r="D94" s="10">
        <v>149.159988</v>
      </c>
      <c r="E94" s="10">
        <v>105.443573</v>
      </c>
      <c r="F94" s="10">
        <v>194.13374300000001</v>
      </c>
      <c r="G94" s="1"/>
      <c r="H94" s="1"/>
      <c r="I94" s="11">
        <f>LN(HDFCBANK_NS[[#This Row],[HDFC Bank]]/B93)</f>
        <v>9.3092585297277954E-3</v>
      </c>
      <c r="J94" s="11">
        <f>LN(TCS_NS__1[[#This Row],[TCS]]/C93)</f>
        <v>1.3907295647123896E-2</v>
      </c>
      <c r="K94" s="11">
        <f>LN(BLUESTARCO_NS[[#This Row],[Bluestar]]/D93)</f>
        <v>2.7886556948243962E-2</v>
      </c>
      <c r="L94" s="11">
        <f>LN(ASIANPAINT_NS[[#This Row],[Asian paints]]/E93)</f>
        <v>-9.0776735136194713E-3</v>
      </c>
      <c r="M94" s="11">
        <f>LN(CIPLA_NS__1[[#This Row],[Cipla]]/F93)</f>
        <v>1.8886315518744413E-2</v>
      </c>
    </row>
    <row r="95" spans="1:13" x14ac:dyDescent="0.3">
      <c r="A95" s="9">
        <v>39584</v>
      </c>
      <c r="B95" s="10">
        <v>134.58627300000001</v>
      </c>
      <c r="C95" s="10">
        <v>180.83526599999999</v>
      </c>
      <c r="D95" s="10">
        <v>152.361649</v>
      </c>
      <c r="E95" s="10">
        <v>105.15336600000001</v>
      </c>
      <c r="F95" s="10">
        <v>193.543533</v>
      </c>
      <c r="G95" s="1"/>
      <c r="H95" s="1"/>
      <c r="I95" s="11">
        <f>LN(HDFCBANK_NS[[#This Row],[HDFC Bank]]/B94)</f>
        <v>1.4703763846388026E-2</v>
      </c>
      <c r="J95" s="11">
        <f>LN(TCS_NS__1[[#This Row],[TCS]]/C94)</f>
        <v>-3.7644982473083516E-3</v>
      </c>
      <c r="K95" s="11">
        <f>LN(BLUESTARCO_NS[[#This Row],[Bluestar]]/D94)</f>
        <v>2.1237489742410017E-2</v>
      </c>
      <c r="L95" s="11">
        <f>LN(ASIANPAINT_NS[[#This Row],[Asian paints]]/E94)</f>
        <v>-2.7560437019989495E-3</v>
      </c>
      <c r="M95" s="11">
        <f>LN(CIPLA_NS__1[[#This Row],[Cipla]]/F94)</f>
        <v>-3.0448545351066366E-3</v>
      </c>
    </row>
    <row r="96" spans="1:13" x14ac:dyDescent="0.3">
      <c r="A96" s="9">
        <v>39588</v>
      </c>
      <c r="B96" s="10">
        <v>131.070007</v>
      </c>
      <c r="C96" s="10">
        <v>176.23628199999999</v>
      </c>
      <c r="D96" s="10">
        <v>153.29542499999999</v>
      </c>
      <c r="E96" s="10">
        <v>106.17990899999999</v>
      </c>
      <c r="F96" s="10">
        <v>188.86726400000001</v>
      </c>
      <c r="G96" s="1"/>
      <c r="H96" s="1"/>
      <c r="I96" s="11">
        <f>LN(HDFCBANK_NS[[#This Row],[HDFC Bank]]/B95)</f>
        <v>-2.6473843316636589E-2</v>
      </c>
      <c r="J96" s="11">
        <f>LN(TCS_NS__1[[#This Row],[TCS]]/C95)</f>
        <v>-2.5760878207848444E-2</v>
      </c>
      <c r="K96" s="11">
        <f>LN(BLUESTARCO_NS[[#This Row],[Bluestar]]/D95)</f>
        <v>6.1099773857129329E-3</v>
      </c>
      <c r="L96" s="11">
        <f>LN(ASIANPAINT_NS[[#This Row],[Asian paints]]/E95)</f>
        <v>9.7149970713121692E-3</v>
      </c>
      <c r="M96" s="11">
        <f>LN(CIPLA_NS__1[[#This Row],[Cipla]]/F95)</f>
        <v>-2.4458002462218315E-2</v>
      </c>
    </row>
    <row r="97" spans="1:13" x14ac:dyDescent="0.3">
      <c r="A97" s="9">
        <v>39589</v>
      </c>
      <c r="B97" s="10">
        <v>126.48185700000001</v>
      </c>
      <c r="C97" s="10">
        <v>177.895218</v>
      </c>
      <c r="D97" s="10">
        <v>150.06044</v>
      </c>
      <c r="E97" s="10">
        <v>105.751091</v>
      </c>
      <c r="F97" s="10">
        <v>185.37138400000001</v>
      </c>
      <c r="G97" s="1"/>
      <c r="H97" s="1"/>
      <c r="I97" s="11">
        <f>LN(HDFCBANK_NS[[#This Row],[HDFC Bank]]/B96)</f>
        <v>-3.5632710081406838E-2</v>
      </c>
      <c r="J97" s="11">
        <f>LN(TCS_NS__1[[#This Row],[TCS]]/C96)</f>
        <v>9.3691080015453915E-3</v>
      </c>
      <c r="K97" s="11">
        <f>LN(BLUESTARCO_NS[[#This Row],[Bluestar]]/D96)</f>
        <v>-2.1328795714463899E-2</v>
      </c>
      <c r="L97" s="11">
        <f>LN(ASIANPAINT_NS[[#This Row],[Asian paints]]/E96)</f>
        <v>-4.0467754618951921E-3</v>
      </c>
      <c r="M97" s="11">
        <f>LN(CIPLA_NS__1[[#This Row],[Cipla]]/F96)</f>
        <v>-1.8683167586421766E-2</v>
      </c>
    </row>
    <row r="98" spans="1:13" x14ac:dyDescent="0.3">
      <c r="A98" s="9">
        <v>39590</v>
      </c>
      <c r="B98" s="10">
        <v>124.12275700000001</v>
      </c>
      <c r="C98" s="10">
        <v>177.167145</v>
      </c>
      <c r="D98" s="10">
        <v>150.31054700000001</v>
      </c>
      <c r="E98" s="10">
        <v>106.20156900000001</v>
      </c>
      <c r="F98" s="10">
        <v>184.55418399999999</v>
      </c>
      <c r="G98" s="1"/>
      <c r="H98" s="1"/>
      <c r="I98" s="11">
        <f>LN(HDFCBANK_NS[[#This Row],[HDFC Bank]]/B97)</f>
        <v>-1.8827823248013312E-2</v>
      </c>
      <c r="J98" s="11">
        <f>LN(TCS_NS__1[[#This Row],[TCS]]/C97)</f>
        <v>-4.1011050245191669E-3</v>
      </c>
      <c r="K98" s="11">
        <f>LN(BLUESTARCO_NS[[#This Row],[Bluestar]]/D97)</f>
        <v>1.665321010525524E-3</v>
      </c>
      <c r="L98" s="11">
        <f>LN(ASIANPAINT_NS[[#This Row],[Asian paints]]/E97)</f>
        <v>4.250748051963643E-3</v>
      </c>
      <c r="M98" s="11">
        <f>LN(CIPLA_NS__1[[#This Row],[Cipla]]/F97)</f>
        <v>-4.4181932801195126E-3</v>
      </c>
    </row>
    <row r="99" spans="1:13" x14ac:dyDescent="0.3">
      <c r="A99" s="9">
        <v>39591</v>
      </c>
      <c r="B99" s="10">
        <v>123.920883</v>
      </c>
      <c r="C99" s="10">
        <v>171.86773700000001</v>
      </c>
      <c r="D99" s="10">
        <v>147.89265399999999</v>
      </c>
      <c r="E99" s="10">
        <v>106.236237</v>
      </c>
      <c r="F99" s="10">
        <v>185.14437899999999</v>
      </c>
      <c r="G99" s="1"/>
      <c r="H99" s="1"/>
      <c r="I99" s="11">
        <f>LN(HDFCBANK_NS[[#This Row],[HDFC Bank]]/B98)</f>
        <v>-1.6277300605020851E-3</v>
      </c>
      <c r="J99" s="11">
        <f>LN(TCS_NS__1[[#This Row],[TCS]]/C98)</f>
        <v>-3.0368398942755944E-2</v>
      </c>
      <c r="K99" s="11">
        <f>LN(BLUESTARCO_NS[[#This Row],[Bluestar]]/D98)</f>
        <v>-1.6216767496119257E-2</v>
      </c>
      <c r="L99" s="11">
        <f>LN(ASIANPAINT_NS[[#This Row],[Asian paints]]/E98)</f>
        <v>3.2638258660751577E-4</v>
      </c>
      <c r="M99" s="11">
        <f>LN(CIPLA_NS__1[[#This Row],[Cipla]]/F98)</f>
        <v>3.1928471487404774E-3</v>
      </c>
    </row>
    <row r="100" spans="1:13" x14ac:dyDescent="0.3">
      <c r="A100" s="9">
        <v>39594</v>
      </c>
      <c r="B100" s="10">
        <v>120.880043</v>
      </c>
      <c r="C100" s="10">
        <v>176.11648600000001</v>
      </c>
      <c r="D100" s="10">
        <v>146.742065</v>
      </c>
      <c r="E100" s="10">
        <v>106.18422700000001</v>
      </c>
      <c r="F100" s="10">
        <v>180.87670900000001</v>
      </c>
      <c r="G100" s="1"/>
      <c r="H100" s="1"/>
      <c r="I100" s="11">
        <f>LN(HDFCBANK_NS[[#This Row],[HDFC Bank]]/B99)</f>
        <v>-2.484464795900054E-2</v>
      </c>
      <c r="J100" s="11">
        <f>LN(TCS_NS__1[[#This Row],[TCS]]/C99)</f>
        <v>2.4420418309837783E-2</v>
      </c>
      <c r="K100" s="11">
        <f>LN(BLUESTARCO_NS[[#This Row],[Bluestar]]/D99)</f>
        <v>-7.8103140921280522E-3</v>
      </c>
      <c r="L100" s="11">
        <f>LN(ASIANPAINT_NS[[#This Row],[Asian paints]]/E99)</f>
        <v>-4.896891764563238E-4</v>
      </c>
      <c r="M100" s="11">
        <f>LN(CIPLA_NS__1[[#This Row],[Cipla]]/F99)</f>
        <v>-2.3320314309352514E-2</v>
      </c>
    </row>
    <row r="101" spans="1:13" x14ac:dyDescent="0.3">
      <c r="A101" s="9">
        <v>39595</v>
      </c>
      <c r="B101" s="10">
        <v>119.543526</v>
      </c>
      <c r="C101" s="10">
        <v>178.595688</v>
      </c>
      <c r="D101" s="10">
        <v>143.34034700000001</v>
      </c>
      <c r="E101" s="10">
        <v>107.531288</v>
      </c>
      <c r="F101" s="10">
        <v>186.279404</v>
      </c>
      <c r="G101" s="1"/>
      <c r="H101" s="1"/>
      <c r="I101" s="11">
        <f>LN(HDFCBANK_NS[[#This Row],[HDFC Bank]]/B100)</f>
        <v>-1.1118134325131071E-2</v>
      </c>
      <c r="J101" s="11">
        <f>LN(TCS_NS__1[[#This Row],[TCS]]/C100)</f>
        <v>1.3978896430620606E-2</v>
      </c>
      <c r="K101" s="11">
        <f>LN(BLUESTARCO_NS[[#This Row],[Bluestar]]/D100)</f>
        <v>-2.3454534315551886E-2</v>
      </c>
      <c r="L101" s="11">
        <f>LN(ASIANPAINT_NS[[#This Row],[Asian paints]]/E100)</f>
        <v>1.2606280263180548E-2</v>
      </c>
      <c r="M101" s="11">
        <f>LN(CIPLA_NS__1[[#This Row],[Cipla]]/F100)</f>
        <v>2.9432085203233097E-2</v>
      </c>
    </row>
    <row r="102" spans="1:13" x14ac:dyDescent="0.3">
      <c r="A102" s="9">
        <v>39596</v>
      </c>
      <c r="B102" s="10">
        <v>121.216438</v>
      </c>
      <c r="C102" s="10">
        <v>186.07017500000001</v>
      </c>
      <c r="D102" s="10">
        <v>142.990173</v>
      </c>
      <c r="E102" s="10">
        <v>107.245445</v>
      </c>
      <c r="F102" s="10">
        <v>188.095428</v>
      </c>
      <c r="G102" s="1"/>
      <c r="H102" s="1"/>
      <c r="I102" s="11">
        <f>LN(HDFCBANK_NS[[#This Row],[HDFC Bank]]/B101)</f>
        <v>1.38971521374264E-2</v>
      </c>
      <c r="J102" s="11">
        <f>LN(TCS_NS__1[[#This Row],[TCS]]/C101)</f>
        <v>4.0999362691491348E-2</v>
      </c>
      <c r="K102" s="11">
        <f>LN(BLUESTARCO_NS[[#This Row],[Bluestar]]/D101)</f>
        <v>-2.445943761639007E-3</v>
      </c>
      <c r="L102" s="11">
        <f>LN(ASIANPAINT_NS[[#This Row],[Asian paints]]/E101)</f>
        <v>-2.6617703395922015E-3</v>
      </c>
      <c r="M102" s="11">
        <f>LN(CIPLA_NS__1[[#This Row],[Cipla]]/F101)</f>
        <v>9.7017111670766858E-3</v>
      </c>
    </row>
    <row r="103" spans="1:13" x14ac:dyDescent="0.3">
      <c r="A103" s="9">
        <v>39597</v>
      </c>
      <c r="B103" s="10">
        <v>118.36397599999999</v>
      </c>
      <c r="C103" s="10">
        <v>183.34214800000001</v>
      </c>
      <c r="D103" s="10">
        <v>140.07200599999999</v>
      </c>
      <c r="E103" s="10">
        <v>109.099266</v>
      </c>
      <c r="F103" s="10">
        <v>194.08833300000001</v>
      </c>
      <c r="G103" s="1"/>
      <c r="H103" s="1"/>
      <c r="I103" s="11">
        <f>LN(HDFCBANK_NS[[#This Row],[HDFC Bank]]/B102)</f>
        <v>-2.3813272103730999E-2</v>
      </c>
      <c r="J103" s="11">
        <f>LN(TCS_NS__1[[#This Row],[TCS]]/C102)</f>
        <v>-1.4769819102768061E-2</v>
      </c>
      <c r="K103" s="11">
        <f>LN(BLUESTARCO_NS[[#This Row],[Bluestar]]/D102)</f>
        <v>-2.0619288659712357E-2</v>
      </c>
      <c r="L103" s="11">
        <f>LN(ASIANPAINT_NS[[#This Row],[Asian paints]]/E102)</f>
        <v>1.713807899996515E-2</v>
      </c>
      <c r="M103" s="11">
        <f>LN(CIPLA_NS__1[[#This Row],[Cipla]]/F102)</f>
        <v>3.1363950385253088E-2</v>
      </c>
    </row>
    <row r="104" spans="1:13" x14ac:dyDescent="0.3">
      <c r="A104" s="9">
        <v>39598</v>
      </c>
      <c r="B104" s="10">
        <v>122.77274300000001</v>
      </c>
      <c r="C104" s="10">
        <v>191.54473899999999</v>
      </c>
      <c r="D104" s="10">
        <v>139.721802</v>
      </c>
      <c r="E104" s="10">
        <v>111.394897</v>
      </c>
      <c r="F104" s="10">
        <v>192.590149</v>
      </c>
      <c r="G104" s="1"/>
      <c r="H104" s="1"/>
      <c r="I104" s="11">
        <f>LN(HDFCBANK_NS[[#This Row],[HDFC Bank]]/B103)</f>
        <v>3.6570609137324253E-2</v>
      </c>
      <c r="J104" s="11">
        <f>LN(TCS_NS__1[[#This Row],[TCS]]/C103)</f>
        <v>4.3767336953145629E-2</v>
      </c>
      <c r="K104" s="11">
        <f>LN(BLUESTARCO_NS[[#This Row],[Bluestar]]/D103)</f>
        <v>-2.5033018806478791E-3</v>
      </c>
      <c r="L104" s="11">
        <f>LN(ASIANPAINT_NS[[#This Row],[Asian paints]]/E103)</f>
        <v>2.0823353500800435E-2</v>
      </c>
      <c r="M104" s="11">
        <f>LN(CIPLA_NS__1[[#This Row],[Cipla]]/F103)</f>
        <v>-7.7490295766586654E-3</v>
      </c>
    </row>
    <row r="105" spans="1:13" x14ac:dyDescent="0.3">
      <c r="A105" s="9">
        <v>39601</v>
      </c>
      <c r="B105" s="10">
        <v>117.5522</v>
      </c>
      <c r="C105" s="10">
        <v>181.351471</v>
      </c>
      <c r="D105" s="10">
        <v>136.803619</v>
      </c>
      <c r="E105" s="10">
        <v>109.263863</v>
      </c>
      <c r="F105" s="10">
        <v>189.63906900000001</v>
      </c>
      <c r="G105" s="1"/>
      <c r="H105" s="1"/>
      <c r="I105" s="11">
        <f>LN(HDFCBANK_NS[[#This Row],[HDFC Bank]]/B104)</f>
        <v>-4.3452538283809974E-2</v>
      </c>
      <c r="J105" s="11">
        <f>LN(TCS_NS__1[[#This Row],[TCS]]/C104)</f>
        <v>-5.468442827291109E-2</v>
      </c>
      <c r="K105" s="11">
        <f>LN(BLUESTARCO_NS[[#This Row],[Bluestar]]/D104)</f>
        <v>-2.1106857561586364E-2</v>
      </c>
      <c r="L105" s="11">
        <f>LN(ASIANPAINT_NS[[#This Row],[Asian paints]]/E104)</f>
        <v>-1.931580017046201E-2</v>
      </c>
      <c r="M105" s="11">
        <f>LN(CIPLA_NS__1[[#This Row],[Cipla]]/F104)</f>
        <v>-1.5441721880050432E-2</v>
      </c>
    </row>
    <row r="106" spans="1:13" x14ac:dyDescent="0.3">
      <c r="A106" s="9">
        <v>39602</v>
      </c>
      <c r="B106" s="10">
        <v>113.596405</v>
      </c>
      <c r="C106" s="10">
        <v>179.74774199999999</v>
      </c>
      <c r="D106" s="10">
        <v>139.90524300000001</v>
      </c>
      <c r="E106" s="10">
        <v>107.743561</v>
      </c>
      <c r="F106" s="10">
        <v>191.77288799999999</v>
      </c>
      <c r="G106" s="1"/>
      <c r="H106" s="1"/>
      <c r="I106" s="11">
        <f>LN(HDFCBANK_NS[[#This Row],[HDFC Bank]]/B105)</f>
        <v>-3.4230630591643871E-2</v>
      </c>
      <c r="J106" s="11">
        <f>LN(TCS_NS__1[[#This Row],[TCS]]/C105)</f>
        <v>-8.8825424520965392E-3</v>
      </c>
      <c r="K106" s="11">
        <f>LN(BLUESTARCO_NS[[#This Row],[Bluestar]]/D105)</f>
        <v>2.2418898221426078E-2</v>
      </c>
      <c r="L106" s="11">
        <f>LN(ASIANPAINT_NS[[#This Row],[Asian paints]]/E105)</f>
        <v>-1.4011749876507541E-2</v>
      </c>
      <c r="M106" s="11">
        <f>LN(CIPLA_NS__1[[#This Row],[Cipla]]/F105)</f>
        <v>1.1189168158936677E-2</v>
      </c>
    </row>
    <row r="107" spans="1:13" x14ac:dyDescent="0.3">
      <c r="A107" s="9">
        <v>39603</v>
      </c>
      <c r="B107" s="10">
        <v>108.98580200000001</v>
      </c>
      <c r="C107" s="10">
        <v>176.35611</v>
      </c>
      <c r="D107" s="10">
        <v>137.387283</v>
      </c>
      <c r="E107" s="10">
        <v>108.284966</v>
      </c>
      <c r="F107" s="10">
        <v>188.50405900000001</v>
      </c>
      <c r="G107" s="1"/>
      <c r="H107" s="1"/>
      <c r="I107" s="11">
        <f>LN(HDFCBANK_NS[[#This Row],[HDFC Bank]]/B106)</f>
        <v>-4.143424279529568E-2</v>
      </c>
      <c r="J107" s="11">
        <f>LN(TCS_NS__1[[#This Row],[TCS]]/C106)</f>
        <v>-1.9049131540082236E-2</v>
      </c>
      <c r="K107" s="11">
        <f>LN(BLUESTARCO_NS[[#This Row],[Bluestar]]/D106)</f>
        <v>-1.8161536818663671E-2</v>
      </c>
      <c r="L107" s="11">
        <f>LN(ASIANPAINT_NS[[#This Row],[Asian paints]]/E106)</f>
        <v>5.0123577754059264E-3</v>
      </c>
      <c r="M107" s="11">
        <f>LN(CIPLA_NS__1[[#This Row],[Cipla]]/F106)</f>
        <v>-1.7192257066239454E-2</v>
      </c>
    </row>
    <row r="108" spans="1:13" x14ac:dyDescent="0.3">
      <c r="A108" s="9">
        <v>39604</v>
      </c>
      <c r="B108" s="10">
        <v>111.959373</v>
      </c>
      <c r="C108" s="10">
        <v>180.98271199999999</v>
      </c>
      <c r="D108" s="10">
        <v>135.986557</v>
      </c>
      <c r="E108" s="10">
        <v>108.861046</v>
      </c>
      <c r="F108" s="10">
        <v>191.22808800000001</v>
      </c>
      <c r="G108" s="1"/>
      <c r="H108" s="1"/>
      <c r="I108" s="11">
        <f>LN(HDFCBANK_NS[[#This Row],[HDFC Bank]]/B107)</f>
        <v>2.6918447552963611E-2</v>
      </c>
      <c r="J108" s="11">
        <f>LN(TCS_NS__1[[#This Row],[TCS]]/C107)</f>
        <v>2.5896209801279838E-2</v>
      </c>
      <c r="K108" s="11">
        <f>LN(BLUESTARCO_NS[[#This Row],[Bluestar]]/D107)</f>
        <v>-1.0247785657386588E-2</v>
      </c>
      <c r="L108" s="11">
        <f>LN(ASIANPAINT_NS[[#This Row],[Asian paints]]/E107)</f>
        <v>5.3059353586347507E-3</v>
      </c>
      <c r="M108" s="11">
        <f>LN(CIPLA_NS__1[[#This Row],[Cipla]]/F107)</f>
        <v>1.4347353780960701E-2</v>
      </c>
    </row>
    <row r="109" spans="1:13" x14ac:dyDescent="0.3">
      <c r="A109" s="9">
        <v>39605</v>
      </c>
      <c r="B109" s="10">
        <v>110.55109400000001</v>
      </c>
      <c r="C109" s="10">
        <v>178.09805299999999</v>
      </c>
      <c r="D109" s="10">
        <v>134.36906400000001</v>
      </c>
      <c r="E109" s="10">
        <v>109.220558</v>
      </c>
      <c r="F109" s="10">
        <v>188.731064</v>
      </c>
      <c r="G109" s="1"/>
      <c r="H109" s="1"/>
      <c r="I109" s="11">
        <f>LN(HDFCBANK_NS[[#This Row],[HDFC Bank]]/B108)</f>
        <v>-1.2658261188046653E-2</v>
      </c>
      <c r="J109" s="11">
        <f>LN(TCS_NS__1[[#This Row],[TCS]]/C108)</f>
        <v>-1.6067254716716002E-2</v>
      </c>
      <c r="K109" s="11">
        <f>LN(BLUESTARCO_NS[[#This Row],[Bluestar]]/D108)</f>
        <v>-1.1965812239802198E-2</v>
      </c>
      <c r="L109" s="11">
        <f>LN(ASIANPAINT_NS[[#This Row],[Asian paints]]/E108)</f>
        <v>3.2970440337815568E-3</v>
      </c>
      <c r="M109" s="11">
        <f>LN(CIPLA_NS__1[[#This Row],[Cipla]]/F108)</f>
        <v>-1.3143833676070362E-2</v>
      </c>
    </row>
    <row r="110" spans="1:13" x14ac:dyDescent="0.3">
      <c r="A110" s="9">
        <v>39608</v>
      </c>
      <c r="B110" s="10">
        <v>106.169212</v>
      </c>
      <c r="C110" s="10">
        <v>168.49452199999999</v>
      </c>
      <c r="D110" s="10">
        <v>132.43473800000001</v>
      </c>
      <c r="E110" s="10">
        <v>108.809067</v>
      </c>
      <c r="F110" s="10">
        <v>187.45983899999999</v>
      </c>
      <c r="G110" s="1"/>
      <c r="H110" s="1"/>
      <c r="I110" s="11">
        <f>LN(HDFCBANK_NS[[#This Row],[HDFC Bank]]/B109)</f>
        <v>-4.0443642290186585E-2</v>
      </c>
      <c r="J110" s="11">
        <f>LN(TCS_NS__1[[#This Row],[TCS]]/C109)</f>
        <v>-5.5431019297034742E-2</v>
      </c>
      <c r="K110" s="11">
        <f>LN(BLUESTARCO_NS[[#This Row],[Bluestar]]/D109)</f>
        <v>-1.4500242331760414E-2</v>
      </c>
      <c r="L110" s="11">
        <f>LN(ASIANPAINT_NS[[#This Row],[Asian paints]]/E109)</f>
        <v>-3.7746383187444261E-3</v>
      </c>
      <c r="M110" s="11">
        <f>LN(CIPLA_NS__1[[#This Row],[Cipla]]/F109)</f>
        <v>-6.7584294495365745E-3</v>
      </c>
    </row>
    <row r="111" spans="1:13" x14ac:dyDescent="0.3">
      <c r="A111" s="9">
        <v>39609</v>
      </c>
      <c r="B111" s="10">
        <v>101.572098</v>
      </c>
      <c r="C111" s="10">
        <v>162.02462800000001</v>
      </c>
      <c r="D111" s="10">
        <v>131.60098300000001</v>
      </c>
      <c r="E111" s="10">
        <v>108.861046</v>
      </c>
      <c r="F111" s="10">
        <v>191.318893</v>
      </c>
      <c r="G111" s="1"/>
      <c r="H111" s="1"/>
      <c r="I111" s="11">
        <f>LN(HDFCBANK_NS[[#This Row],[HDFC Bank]]/B110)</f>
        <v>-4.4265289495467583E-2</v>
      </c>
      <c r="J111" s="11">
        <f>LN(TCS_NS__1[[#This Row],[TCS]]/C110)</f>
        <v>-3.9154890509025882E-2</v>
      </c>
      <c r="K111" s="11">
        <f>LN(BLUESTARCO_NS[[#This Row],[Bluestar]]/D110)</f>
        <v>-6.3154922225242393E-3</v>
      </c>
      <c r="L111" s="11">
        <f>LN(ASIANPAINT_NS[[#This Row],[Asian paints]]/E110)</f>
        <v>4.7759428496299056E-4</v>
      </c>
      <c r="M111" s="11">
        <f>LN(CIPLA_NS__1[[#This Row],[Cipla]]/F110)</f>
        <v>2.0377002209774082E-2</v>
      </c>
    </row>
    <row r="112" spans="1:13" x14ac:dyDescent="0.3">
      <c r="A112" s="9">
        <v>39610</v>
      </c>
      <c r="B112" s="10">
        <v>107.31292000000001</v>
      </c>
      <c r="C112" s="10">
        <v>164.116714</v>
      </c>
      <c r="D112" s="10">
        <v>130.250259</v>
      </c>
      <c r="E112" s="10">
        <v>111.563858</v>
      </c>
      <c r="F112" s="10">
        <v>198.219818</v>
      </c>
      <c r="G112" s="1"/>
      <c r="H112" s="1"/>
      <c r="I112" s="11">
        <f>LN(HDFCBANK_NS[[#This Row],[HDFC Bank]]/B111)</f>
        <v>5.4980181009672016E-2</v>
      </c>
      <c r="J112" s="11">
        <f>LN(TCS_NS__1[[#This Row],[TCS]]/C111)</f>
        <v>1.2829497069214451E-2</v>
      </c>
      <c r="K112" s="11">
        <f>LN(BLUESTARCO_NS[[#This Row],[Bluestar]]/D111)</f>
        <v>-1.0316819352998333E-2</v>
      </c>
      <c r="L112" s="11">
        <f>LN(ASIANPAINT_NS[[#This Row],[Asian paints]]/E111)</f>
        <v>2.4524882817313472E-2</v>
      </c>
      <c r="M112" s="11">
        <f>LN(CIPLA_NS__1[[#This Row],[Cipla]]/F111)</f>
        <v>3.543497412855557E-2</v>
      </c>
    </row>
    <row r="113" spans="1:13" x14ac:dyDescent="0.3">
      <c r="A113" s="9">
        <v>39611</v>
      </c>
      <c r="B113" s="10">
        <v>104.191322</v>
      </c>
      <c r="C113" s="10">
        <v>163.729645</v>
      </c>
      <c r="D113" s="10">
        <v>131.13404800000001</v>
      </c>
      <c r="E113" s="10">
        <v>109.965508</v>
      </c>
      <c r="F113" s="10">
        <v>197.22100800000001</v>
      </c>
      <c r="G113" s="1"/>
      <c r="H113" s="1"/>
      <c r="I113" s="11">
        <f>LN(HDFCBANK_NS[[#This Row],[HDFC Bank]]/B112)</f>
        <v>-2.9520208751776744E-2</v>
      </c>
      <c r="J113" s="11">
        <f>LN(TCS_NS__1[[#This Row],[TCS]]/C112)</f>
        <v>-2.3612839930739764E-3</v>
      </c>
      <c r="K113" s="11">
        <f>LN(BLUESTARCO_NS[[#This Row],[Bluestar]]/D112)</f>
        <v>6.7623980805555589E-3</v>
      </c>
      <c r="L113" s="11">
        <f>LN(ASIANPAINT_NS[[#This Row],[Asian paints]]/E112)</f>
        <v>-1.4430391464196494E-2</v>
      </c>
      <c r="M113" s="11">
        <f>LN(CIPLA_NS__1[[#This Row],[Cipla]]/F112)</f>
        <v>-5.0516388717860459E-3</v>
      </c>
    </row>
    <row r="114" spans="1:13" x14ac:dyDescent="0.3">
      <c r="A114" s="9">
        <v>39612</v>
      </c>
      <c r="B114" s="10">
        <v>100.65715</v>
      </c>
      <c r="C114" s="10">
        <v>167.66503900000001</v>
      </c>
      <c r="D114" s="10">
        <v>137.720764</v>
      </c>
      <c r="E114" s="10">
        <v>110.782127</v>
      </c>
      <c r="F114" s="10">
        <v>191.500473</v>
      </c>
      <c r="G114" s="1"/>
      <c r="H114" s="1"/>
      <c r="I114" s="11">
        <f>LN(HDFCBANK_NS[[#This Row],[HDFC Bank]]/B113)</f>
        <v>-3.4508655887334101E-2</v>
      </c>
      <c r="J114" s="11">
        <f>LN(TCS_NS__1[[#This Row],[TCS]]/C113)</f>
        <v>2.3751612185729479E-2</v>
      </c>
      <c r="K114" s="11">
        <f>LN(BLUESTARCO_NS[[#This Row],[Bluestar]]/D113)</f>
        <v>4.9008118746851924E-2</v>
      </c>
      <c r="L114" s="11">
        <f>LN(ASIANPAINT_NS[[#This Row],[Asian paints]]/E113)</f>
        <v>7.3986996525853112E-3</v>
      </c>
      <c r="M114" s="11">
        <f>LN(CIPLA_NS__1[[#This Row],[Cipla]]/F113)</f>
        <v>-2.9434689343085813E-2</v>
      </c>
    </row>
    <row r="115" spans="1:13" x14ac:dyDescent="0.3">
      <c r="A115" s="9">
        <v>39615</v>
      </c>
      <c r="B115" s="10">
        <v>103.08802799999999</v>
      </c>
      <c r="C115" s="10">
        <v>167.88626099999999</v>
      </c>
      <c r="D115" s="10">
        <v>137.90419</v>
      </c>
      <c r="E115" s="10">
        <v>111.66429100000001</v>
      </c>
      <c r="F115" s="10">
        <v>197.49337800000001</v>
      </c>
      <c r="G115" s="1"/>
      <c r="H115" s="1"/>
      <c r="I115" s="11">
        <f>LN(HDFCBANK_NS[[#This Row],[HDFC Bank]]/B114)</f>
        <v>2.3863076194783027E-2</v>
      </c>
      <c r="J115" s="11">
        <f>LN(TCS_NS__1[[#This Row],[TCS]]/C114)</f>
        <v>1.3185586350064147E-3</v>
      </c>
      <c r="K115" s="11">
        <f>LN(BLUESTARCO_NS[[#This Row],[Bluestar]]/D114)</f>
        <v>1.3309827315453459E-3</v>
      </c>
      <c r="L115" s="11">
        <f>LN(ASIANPAINT_NS[[#This Row],[Asian paints]]/E114)</f>
        <v>7.931515666501349E-3</v>
      </c>
      <c r="M115" s="11">
        <f>LN(CIPLA_NS__1[[#This Row],[Cipla]]/F114)</f>
        <v>3.0814776073598536E-2</v>
      </c>
    </row>
    <row r="116" spans="1:13" x14ac:dyDescent="0.3">
      <c r="A116" s="9">
        <v>39616</v>
      </c>
      <c r="B116" s="10">
        <v>108.864723</v>
      </c>
      <c r="C116" s="10">
        <v>169.82165499999999</v>
      </c>
      <c r="D116" s="10">
        <v>138.13765000000001</v>
      </c>
      <c r="E116" s="10">
        <v>109.97425800000001</v>
      </c>
      <c r="F116" s="10">
        <v>198.76460299999999</v>
      </c>
      <c r="G116" s="1"/>
      <c r="H116" s="1"/>
      <c r="I116" s="11">
        <f>LN(HDFCBANK_NS[[#This Row],[HDFC Bank]]/B115)</f>
        <v>5.4522774056423633E-2</v>
      </c>
      <c r="J116" s="11">
        <f>LN(TCS_NS__1[[#This Row],[TCS]]/C115)</f>
        <v>1.1462065870694975E-2</v>
      </c>
      <c r="K116" s="11">
        <f>LN(BLUESTARCO_NS[[#This Row],[Bluestar]]/D115)</f>
        <v>1.6914831147554158E-3</v>
      </c>
      <c r="L116" s="11">
        <f>LN(ASIANPAINT_NS[[#This Row],[Asian paints]]/E115)</f>
        <v>-1.5250648079712326E-2</v>
      </c>
      <c r="M116" s="11">
        <f>LN(CIPLA_NS__1[[#This Row],[Cipla]]/F115)</f>
        <v>6.4161703840406939E-3</v>
      </c>
    </row>
    <row r="117" spans="1:13" x14ac:dyDescent="0.3">
      <c r="A117" s="9">
        <v>39617</v>
      </c>
      <c r="B117" s="10">
        <v>104.80577099999999</v>
      </c>
      <c r="C117" s="10">
        <v>166.967468</v>
      </c>
      <c r="D117" s="10">
        <v>138.05429100000001</v>
      </c>
      <c r="E117" s="10">
        <v>109.458946</v>
      </c>
      <c r="F117" s="10">
        <v>197.35720800000001</v>
      </c>
      <c r="G117" s="1"/>
      <c r="H117" s="1"/>
      <c r="I117" s="11">
        <f>LN(HDFCBANK_NS[[#This Row],[HDFC Bank]]/B116)</f>
        <v>-3.7997200900561481E-2</v>
      </c>
      <c r="J117" s="11">
        <f>LN(TCS_NS__1[[#This Row],[TCS]]/C116)</f>
        <v>-1.6949807091636761E-2</v>
      </c>
      <c r="K117" s="11">
        <f>LN(BLUESTARCO_NS[[#This Row],[Bluestar]]/D116)</f>
        <v>-6.036309548302746E-4</v>
      </c>
      <c r="L117" s="11">
        <f>LN(ASIANPAINT_NS[[#This Row],[Asian paints]]/E116)</f>
        <v>-4.6967636429100087E-3</v>
      </c>
      <c r="M117" s="11">
        <f>LN(CIPLA_NS__1[[#This Row],[Cipla]]/F116)</f>
        <v>-7.1058996650720024E-3</v>
      </c>
    </row>
    <row r="118" spans="1:13" x14ac:dyDescent="0.3">
      <c r="A118" s="9">
        <v>39618</v>
      </c>
      <c r="B118" s="10">
        <v>100.72891199999999</v>
      </c>
      <c r="C118" s="10">
        <v>164.57667499999999</v>
      </c>
      <c r="D118" s="10">
        <v>133.65202300000001</v>
      </c>
      <c r="E118" s="10">
        <v>110.061584</v>
      </c>
      <c r="F118" s="10">
        <v>197.811218</v>
      </c>
      <c r="G118" s="1"/>
      <c r="H118" s="1"/>
      <c r="I118" s="11">
        <f>LN(HDFCBANK_NS[[#This Row],[HDFC Bank]]/B117)</f>
        <v>-3.9675968420051166E-2</v>
      </c>
      <c r="J118" s="11">
        <f>LN(TCS_NS__1[[#This Row],[TCS]]/C117)</f>
        <v>-1.4422420012428824E-2</v>
      </c>
      <c r="K118" s="11">
        <f>LN(BLUESTARCO_NS[[#This Row],[Bluestar]]/D117)</f>
        <v>-3.2407441812998566E-2</v>
      </c>
      <c r="L118" s="11">
        <f>LN(ASIANPAINT_NS[[#This Row],[Asian paints]]/E117)</f>
        <v>5.4905070966225159E-3</v>
      </c>
      <c r="M118" s="11">
        <f>LN(CIPLA_NS__1[[#This Row],[Cipla]]/F117)</f>
        <v>2.2978060487102254E-3</v>
      </c>
    </row>
    <row r="119" spans="1:13" x14ac:dyDescent="0.3">
      <c r="A119" s="9">
        <v>39619</v>
      </c>
      <c r="B119" s="10">
        <v>98.513298000000006</v>
      </c>
      <c r="C119" s="10">
        <v>160.10090600000001</v>
      </c>
      <c r="D119" s="10">
        <v>135.08609000000001</v>
      </c>
      <c r="E119" s="10">
        <v>110.074684</v>
      </c>
      <c r="F119" s="10">
        <v>192.590149</v>
      </c>
      <c r="G119" s="1"/>
      <c r="H119" s="1"/>
      <c r="I119" s="11">
        <f>LN(HDFCBANK_NS[[#This Row],[HDFC Bank]]/B118)</f>
        <v>-2.2241324602843268E-2</v>
      </c>
      <c r="J119" s="11">
        <f>LN(TCS_NS__1[[#This Row],[TCS]]/C118)</f>
        <v>-2.7572292082860366E-2</v>
      </c>
      <c r="K119" s="11">
        <f>LN(BLUESTARCO_NS[[#This Row],[Bluestar]]/D118)</f>
        <v>1.067269987446548E-2</v>
      </c>
      <c r="L119" s="11">
        <f>LN(ASIANPAINT_NS[[#This Row],[Asian paints]]/E118)</f>
        <v>1.1901718998410682E-4</v>
      </c>
      <c r="M119" s="11">
        <f>LN(CIPLA_NS__1[[#This Row],[Cipla]]/F118)</f>
        <v>-2.6748780832735755E-2</v>
      </c>
    </row>
    <row r="120" spans="1:13" x14ac:dyDescent="0.3">
      <c r="A120" s="9">
        <v>39622</v>
      </c>
      <c r="B120" s="10">
        <v>98.271118000000001</v>
      </c>
      <c r="C120" s="10">
        <v>159.10012800000001</v>
      </c>
      <c r="D120" s="10">
        <v>135.08609000000001</v>
      </c>
      <c r="E120" s="10">
        <v>108.913094</v>
      </c>
      <c r="F120" s="10">
        <v>192.817093</v>
      </c>
      <c r="G120" s="1"/>
      <c r="H120" s="1"/>
      <c r="I120" s="11">
        <f>LN(HDFCBANK_NS[[#This Row],[HDFC Bank]]/B119)</f>
        <v>-2.4613750132321363E-3</v>
      </c>
      <c r="J120" s="11">
        <f>LN(TCS_NS__1[[#This Row],[TCS]]/C119)</f>
        <v>-6.2705390809319169E-3</v>
      </c>
      <c r="K120" s="11">
        <f>LN(BLUESTARCO_NS[[#This Row],[Bluestar]]/D119)</f>
        <v>0</v>
      </c>
      <c r="L120" s="11">
        <f>LN(ASIANPAINT_NS[[#This Row],[Asian paints]]/E119)</f>
        <v>-1.0608819405803917E-2</v>
      </c>
      <c r="M120" s="11">
        <f>LN(CIPLA_NS__1[[#This Row],[Cipla]]/F119)</f>
        <v>1.1776842855995839E-3</v>
      </c>
    </row>
    <row r="121" spans="1:13" x14ac:dyDescent="0.3">
      <c r="A121" s="9">
        <v>39623</v>
      </c>
      <c r="B121" s="10">
        <v>95.050872999999996</v>
      </c>
      <c r="C121" s="10">
        <v>156.49610899999999</v>
      </c>
      <c r="D121" s="10">
        <v>135.00271599999999</v>
      </c>
      <c r="E121" s="10">
        <v>106.98284099999999</v>
      </c>
      <c r="F121" s="10">
        <v>192.998749</v>
      </c>
      <c r="G121" s="1"/>
      <c r="H121" s="1"/>
      <c r="I121" s="11">
        <f>LN(HDFCBANK_NS[[#This Row],[HDFC Bank]]/B120)</f>
        <v>-3.3317915596665214E-2</v>
      </c>
      <c r="J121" s="11">
        <f>LN(TCS_NS__1[[#This Row],[TCS]]/C120)</f>
        <v>-1.6502592817553785E-2</v>
      </c>
      <c r="K121" s="11">
        <f>LN(BLUESTARCO_NS[[#This Row],[Bluestar]]/D120)</f>
        <v>-6.1738214095594969E-4</v>
      </c>
      <c r="L121" s="11">
        <f>LN(ASIANPAINT_NS[[#This Row],[Asian paints]]/E120)</f>
        <v>-1.7881804345797669E-2</v>
      </c>
      <c r="M121" s="11">
        <f>LN(CIPLA_NS__1[[#This Row],[Cipla]]/F120)</f>
        <v>9.4167213291131461E-4</v>
      </c>
    </row>
    <row r="122" spans="1:13" x14ac:dyDescent="0.3">
      <c r="A122" s="9">
        <v>39624</v>
      </c>
      <c r="B122" s="10">
        <v>96.369468999999995</v>
      </c>
      <c r="C122" s="10">
        <v>162.50093100000001</v>
      </c>
      <c r="D122" s="10">
        <v>133.73539700000001</v>
      </c>
      <c r="E122" s="10">
        <v>101.345062</v>
      </c>
      <c r="F122" s="10">
        <v>188.32243299999999</v>
      </c>
      <c r="G122" s="1"/>
      <c r="H122" s="1"/>
      <c r="I122" s="11">
        <f>LN(HDFCBANK_NS[[#This Row],[HDFC Bank]]/B121)</f>
        <v>1.3777186302603332E-2</v>
      </c>
      <c r="J122" s="11">
        <f>LN(TCS_NS__1[[#This Row],[TCS]]/C121)</f>
        <v>3.7652583932830067E-2</v>
      </c>
      <c r="K122" s="11">
        <f>LN(BLUESTARCO_NS[[#This Row],[Bluestar]]/D121)</f>
        <v>-9.431698247581442E-3</v>
      </c>
      <c r="L122" s="11">
        <f>LN(ASIANPAINT_NS[[#This Row],[Asian paints]]/E121)</f>
        <v>-5.4137307654754073E-2</v>
      </c>
      <c r="M122" s="11">
        <f>LN(CIPLA_NS__1[[#This Row],[Cipla]]/F121)</f>
        <v>-2.4528144091357146E-2</v>
      </c>
    </row>
    <row r="123" spans="1:13" x14ac:dyDescent="0.3">
      <c r="A123" s="9">
        <v>39625</v>
      </c>
      <c r="B123" s="10">
        <v>95.127144000000001</v>
      </c>
      <c r="C123" s="10">
        <v>163.34425400000001</v>
      </c>
      <c r="D123" s="10">
        <v>133.71871899999999</v>
      </c>
      <c r="E123" s="10">
        <v>102.786163</v>
      </c>
      <c r="F123" s="10">
        <v>196.35839799999999</v>
      </c>
      <c r="G123" s="1"/>
      <c r="H123" s="1"/>
      <c r="I123" s="11">
        <f>LN(HDFCBANK_NS[[#This Row],[HDFC Bank]]/B122)</f>
        <v>-1.2975085141887138E-2</v>
      </c>
      <c r="J123" s="11">
        <f>LN(TCS_NS__1[[#This Row],[TCS]]/C122)</f>
        <v>5.1762304417908205E-3</v>
      </c>
      <c r="K123" s="11">
        <f>LN(BLUESTARCO_NS[[#This Row],[Bluestar]]/D122)</f>
        <v>-1.2471671979523408E-4</v>
      </c>
      <c r="L123" s="11">
        <f>LN(ASIANPAINT_NS[[#This Row],[Asian paints]]/E122)</f>
        <v>1.4119593332787882E-2</v>
      </c>
      <c r="M123" s="11">
        <f>LN(CIPLA_NS__1[[#This Row],[Cipla]]/F122)</f>
        <v>4.178598774491863E-2</v>
      </c>
    </row>
    <row r="124" spans="1:13" x14ac:dyDescent="0.3">
      <c r="A124" s="9">
        <v>39626</v>
      </c>
      <c r="B124" s="10">
        <v>91.637771999999998</v>
      </c>
      <c r="C124" s="10">
        <v>160.40666200000001</v>
      </c>
      <c r="D124" s="10">
        <v>130.51709</v>
      </c>
      <c r="E124" s="10">
        <v>100.969498</v>
      </c>
      <c r="F124" s="10">
        <v>191.364304</v>
      </c>
      <c r="G124" s="1"/>
      <c r="H124" s="1"/>
      <c r="I124" s="11">
        <f>LN(HDFCBANK_NS[[#This Row],[HDFC Bank]]/B123)</f>
        <v>-3.737080993017914E-2</v>
      </c>
      <c r="J124" s="11">
        <f>LN(TCS_NS__1[[#This Row],[TCS]]/C123)</f>
        <v>-1.8147733190189586E-2</v>
      </c>
      <c r="K124" s="11">
        <f>LN(BLUESTARCO_NS[[#This Row],[Bluestar]]/D123)</f>
        <v>-2.4234305744273633E-2</v>
      </c>
      <c r="L124" s="11">
        <f>LN(ASIANPAINT_NS[[#This Row],[Asian paints]]/E123)</f>
        <v>-1.7832271564123266E-2</v>
      </c>
      <c r="M124" s="11">
        <f>LN(CIPLA_NS__1[[#This Row],[Cipla]]/F123)</f>
        <v>-2.5762588524024948E-2</v>
      </c>
    </row>
    <row r="125" spans="1:13" x14ac:dyDescent="0.3">
      <c r="A125" s="9">
        <v>39629</v>
      </c>
      <c r="B125" s="10">
        <v>90.364020999999994</v>
      </c>
      <c r="C125" s="10">
        <v>159.053787</v>
      </c>
      <c r="D125" s="10">
        <v>124.980896</v>
      </c>
      <c r="E125" s="10">
        <v>100.375557</v>
      </c>
      <c r="F125" s="10">
        <v>191.63670300000001</v>
      </c>
      <c r="G125" s="1"/>
      <c r="H125" s="1"/>
      <c r="I125" s="11">
        <f>LN(HDFCBANK_NS[[#This Row],[HDFC Bank]]/B124)</f>
        <v>-1.3997354374080022E-2</v>
      </c>
      <c r="J125" s="11">
        <f>LN(TCS_NS__1[[#This Row],[TCS]]/C124)</f>
        <v>-8.4698002014511591E-3</v>
      </c>
      <c r="K125" s="11">
        <f>LN(BLUESTARCO_NS[[#This Row],[Bluestar]]/D124)</f>
        <v>-4.3343282420621951E-2</v>
      </c>
      <c r="L125" s="11">
        <f>LN(ASIANPAINT_NS[[#This Row],[Asian paints]]/E124)</f>
        <v>-5.8997497880116084E-3</v>
      </c>
      <c r="M125" s="11">
        <f>LN(CIPLA_NS__1[[#This Row],[Cipla]]/F124)</f>
        <v>1.4224455860498435E-3</v>
      </c>
    </row>
    <row r="126" spans="1:13" x14ac:dyDescent="0.3">
      <c r="A126" s="9">
        <v>39630</v>
      </c>
      <c r="B126" s="10">
        <v>86.583168000000001</v>
      </c>
      <c r="C126" s="10">
        <v>157.107742</v>
      </c>
      <c r="D126" s="10">
        <v>114.89238</v>
      </c>
      <c r="E126" s="10">
        <v>94.453911000000005</v>
      </c>
      <c r="F126" s="10">
        <v>187.36901900000001</v>
      </c>
      <c r="G126" s="1"/>
      <c r="H126" s="1"/>
      <c r="I126" s="11">
        <f>LN(HDFCBANK_NS[[#This Row],[HDFC Bank]]/B125)</f>
        <v>-4.2740758607368506E-2</v>
      </c>
      <c r="J126" s="11">
        <f>LN(TCS_NS__1[[#This Row],[TCS]]/C125)</f>
        <v>-1.2310603274056843E-2</v>
      </c>
      <c r="K126" s="11">
        <f>LN(BLUESTARCO_NS[[#This Row],[Bluestar]]/D125)</f>
        <v>-8.4165029504621416E-2</v>
      </c>
      <c r="L126" s="11">
        <f>LN(ASIANPAINT_NS[[#This Row],[Asian paints]]/E125)</f>
        <v>-6.0806720199378196E-2</v>
      </c>
      <c r="M126" s="11">
        <f>LN(CIPLA_NS__1[[#This Row],[Cipla]]/F125)</f>
        <v>-2.252137176750129E-2</v>
      </c>
    </row>
    <row r="127" spans="1:13" x14ac:dyDescent="0.3">
      <c r="A127" s="9">
        <v>39631</v>
      </c>
      <c r="B127" s="10">
        <v>92.175995</v>
      </c>
      <c r="C127" s="10">
        <v>162.44532799999999</v>
      </c>
      <c r="D127" s="10">
        <v>116.009621</v>
      </c>
      <c r="E127" s="10">
        <v>91.397025999999997</v>
      </c>
      <c r="F127" s="10">
        <v>195.22335799999999</v>
      </c>
      <c r="G127" s="1"/>
      <c r="H127" s="1"/>
      <c r="I127" s="11">
        <f>LN(HDFCBANK_NS[[#This Row],[HDFC Bank]]/B126)</f>
        <v>6.2594306964959698E-2</v>
      </c>
      <c r="J127" s="11">
        <f>LN(TCS_NS__1[[#This Row],[TCS]]/C126)</f>
        <v>3.3409677322956743E-2</v>
      </c>
      <c r="K127" s="11">
        <f>LN(BLUESTARCO_NS[[#This Row],[Bluestar]]/D126)</f>
        <v>9.6772632045544031E-3</v>
      </c>
      <c r="L127" s="11">
        <f>LN(ASIANPAINT_NS[[#This Row],[Asian paints]]/E126)</f>
        <v>-3.2899061605180469E-2</v>
      </c>
      <c r="M127" s="11">
        <f>LN(CIPLA_NS__1[[#This Row],[Cipla]]/F126)</f>
        <v>4.1064292738647271E-2</v>
      </c>
    </row>
    <row r="128" spans="1:13" x14ac:dyDescent="0.3">
      <c r="A128" s="9">
        <v>39632</v>
      </c>
      <c r="B128" s="10">
        <v>88.305412000000004</v>
      </c>
      <c r="C128" s="10">
        <v>158.76651000000001</v>
      </c>
      <c r="D128" s="10">
        <v>114.45882400000001</v>
      </c>
      <c r="E128" s="10">
        <v>89.650238000000002</v>
      </c>
      <c r="F128" s="10">
        <v>191.90910299999999</v>
      </c>
      <c r="G128" s="1"/>
      <c r="H128" s="1"/>
      <c r="I128" s="11">
        <f>LN(HDFCBANK_NS[[#This Row],[HDFC Bank]]/B127)</f>
        <v>-4.2898341961048886E-2</v>
      </c>
      <c r="J128" s="11">
        <f>LN(TCS_NS__1[[#This Row],[TCS]]/C127)</f>
        <v>-2.2906869718023384E-2</v>
      </c>
      <c r="K128" s="11">
        <f>LN(BLUESTARCO_NS[[#This Row],[Bluestar]]/D127)</f>
        <v>-1.3457984725703269E-2</v>
      </c>
      <c r="L128" s="11">
        <f>LN(ASIANPAINT_NS[[#This Row],[Asian paints]]/E127)</f>
        <v>-1.9297084821343569E-2</v>
      </c>
      <c r="M128" s="11">
        <f>LN(CIPLA_NS__1[[#This Row],[Cipla]]/F127)</f>
        <v>-1.7122490652061732E-2</v>
      </c>
    </row>
    <row r="129" spans="1:13" x14ac:dyDescent="0.3">
      <c r="A129" s="9">
        <v>39633</v>
      </c>
      <c r="B129" s="10">
        <v>89.727158000000003</v>
      </c>
      <c r="C129" s="10">
        <v>156.51464799999999</v>
      </c>
      <c r="D129" s="10">
        <v>118.744362</v>
      </c>
      <c r="E129" s="10">
        <v>90.152443000000005</v>
      </c>
      <c r="F129" s="10">
        <v>188.958054</v>
      </c>
      <c r="G129" s="1"/>
      <c r="H129" s="1"/>
      <c r="I129" s="11">
        <f>LN(HDFCBANK_NS[[#This Row],[HDFC Bank]]/B128)</f>
        <v>1.5972091227284411E-2</v>
      </c>
      <c r="J129" s="11">
        <f>LN(TCS_NS__1[[#This Row],[TCS]]/C128)</f>
        <v>-1.4285029320846217E-2</v>
      </c>
      <c r="K129" s="11">
        <f>LN(BLUESTARCO_NS[[#This Row],[Bluestar]]/D128)</f>
        <v>3.6757821296372152E-2</v>
      </c>
      <c r="L129" s="11">
        <f>LN(ASIANPAINT_NS[[#This Row],[Asian paints]]/E128)</f>
        <v>5.5861937449646539E-3</v>
      </c>
      <c r="M129" s="11">
        <f>LN(CIPLA_NS__1[[#This Row],[Cipla]]/F128)</f>
        <v>-1.5496784133109405E-2</v>
      </c>
    </row>
    <row r="130" spans="1:13" x14ac:dyDescent="0.3">
      <c r="A130" s="9">
        <v>39636</v>
      </c>
      <c r="B130" s="10">
        <v>90.184653999999995</v>
      </c>
      <c r="C130" s="10">
        <v>157.951019</v>
      </c>
      <c r="D130" s="10">
        <v>123.096619</v>
      </c>
      <c r="E130" s="10">
        <v>91.829369</v>
      </c>
      <c r="F130" s="10">
        <v>189.23045300000001</v>
      </c>
      <c r="G130" s="1"/>
      <c r="H130" s="1"/>
      <c r="I130" s="11">
        <f>LN(HDFCBANK_NS[[#This Row],[HDFC Bank]]/B129)</f>
        <v>5.0857915444104925E-3</v>
      </c>
      <c r="J130" s="11">
        <f>LN(TCS_NS__1[[#This Row],[TCS]]/C129)</f>
        <v>9.1353755916276768E-3</v>
      </c>
      <c r="K130" s="11">
        <f>LN(BLUESTARCO_NS[[#This Row],[Bluestar]]/D129)</f>
        <v>3.5996603445098627E-2</v>
      </c>
      <c r="L130" s="11">
        <f>LN(ASIANPAINT_NS[[#This Row],[Asian paints]]/E129)</f>
        <v>1.8430121647904783E-2</v>
      </c>
      <c r="M130" s="11">
        <f>LN(CIPLA_NS__1[[#This Row],[Cipla]]/F129)</f>
        <v>1.4405464051094063E-3</v>
      </c>
    </row>
    <row r="131" spans="1:13" x14ac:dyDescent="0.3">
      <c r="A131" s="9">
        <v>39637</v>
      </c>
      <c r="B131" s="10">
        <v>89.857239000000007</v>
      </c>
      <c r="C131" s="10">
        <v>153.86438000000001</v>
      </c>
      <c r="D131" s="10">
        <v>122.279488</v>
      </c>
      <c r="E131" s="10">
        <v>89.536643999999995</v>
      </c>
      <c r="F131" s="10">
        <v>188.050049</v>
      </c>
      <c r="G131" s="1"/>
      <c r="H131" s="1"/>
      <c r="I131" s="11">
        <f>LN(HDFCBANK_NS[[#This Row],[HDFC Bank]]/B130)</f>
        <v>-3.6371019597568185E-3</v>
      </c>
      <c r="J131" s="11">
        <f>LN(TCS_NS__1[[#This Row],[TCS]]/C130)</f>
        <v>-2.6213413572428207E-2</v>
      </c>
      <c r="K131" s="11">
        <f>LN(BLUESTARCO_NS[[#This Row],[Bluestar]]/D130)</f>
        <v>-6.6602574356808414E-3</v>
      </c>
      <c r="L131" s="11">
        <f>LN(ASIANPAINT_NS[[#This Row],[Asian paints]]/E130)</f>
        <v>-2.52841985542843E-2</v>
      </c>
      <c r="M131" s="11">
        <f>LN(CIPLA_NS__1[[#This Row],[Cipla]]/F130)</f>
        <v>-6.2574548399550508E-3</v>
      </c>
    </row>
    <row r="132" spans="1:13" x14ac:dyDescent="0.3">
      <c r="A132" s="9">
        <v>39638</v>
      </c>
      <c r="B132" s="10">
        <v>94.925292999999996</v>
      </c>
      <c r="C132" s="10">
        <v>162.491669</v>
      </c>
      <c r="D132" s="10">
        <v>123.53012099999999</v>
      </c>
      <c r="E132" s="10">
        <v>90.296538999999996</v>
      </c>
      <c r="F132" s="10">
        <v>190.637878</v>
      </c>
      <c r="G132" s="1"/>
      <c r="H132" s="1"/>
      <c r="I132" s="11">
        <f>LN(HDFCBANK_NS[[#This Row],[HDFC Bank]]/B131)</f>
        <v>5.4868015163595296E-2</v>
      </c>
      <c r="J132" s="11">
        <f>LN(TCS_NS__1[[#This Row],[TCS]]/C131)</f>
        <v>5.455516769972199E-2</v>
      </c>
      <c r="K132" s="11">
        <f>LN(BLUESTARCO_NS[[#This Row],[Bluestar]]/D131)</f>
        <v>1.0175711165067264E-2</v>
      </c>
      <c r="L132" s="11">
        <f>LN(ASIANPAINT_NS[[#This Row],[Asian paints]]/E131)</f>
        <v>8.4511602374288362E-3</v>
      </c>
      <c r="M132" s="11">
        <f>LN(CIPLA_NS__1[[#This Row],[Cipla]]/F131)</f>
        <v>1.3667556315825993E-2</v>
      </c>
    </row>
    <row r="133" spans="1:13" x14ac:dyDescent="0.3">
      <c r="A133" s="9">
        <v>39639</v>
      </c>
      <c r="B133" s="10">
        <v>94.562011999999996</v>
      </c>
      <c r="C133" s="10">
        <v>160.944153</v>
      </c>
      <c r="D133" s="10">
        <v>125.064285</v>
      </c>
      <c r="E133" s="10">
        <v>90.449387000000002</v>
      </c>
      <c r="F133" s="10">
        <v>192.04531900000001</v>
      </c>
      <c r="G133" s="1"/>
      <c r="H133" s="1"/>
      <c r="I133" s="11">
        <f>LN(HDFCBANK_NS[[#This Row],[HDFC Bank]]/B132)</f>
        <v>-3.834361833260292E-3</v>
      </c>
      <c r="J133" s="11">
        <f>LN(TCS_NS__1[[#This Row],[TCS]]/C132)</f>
        <v>-9.5693037305040196E-3</v>
      </c>
      <c r="K133" s="11">
        <f>LN(BLUESTARCO_NS[[#This Row],[Bluestar]]/D132)</f>
        <v>1.2342864038276237E-2</v>
      </c>
      <c r="L133" s="11">
        <f>LN(ASIANPAINT_NS[[#This Row],[Asian paints]]/E132)</f>
        <v>1.6913027011763216E-3</v>
      </c>
      <c r="M133" s="11">
        <f>LN(CIPLA_NS__1[[#This Row],[Cipla]]/F132)</f>
        <v>7.3556788327578228E-3</v>
      </c>
    </row>
    <row r="134" spans="1:13" x14ac:dyDescent="0.3">
      <c r="A134" s="9">
        <v>39640</v>
      </c>
      <c r="B134" s="10">
        <v>95.781943999999996</v>
      </c>
      <c r="C134" s="10">
        <v>148.00784300000001</v>
      </c>
      <c r="D134" s="10">
        <v>124.647392</v>
      </c>
      <c r="E134" s="10">
        <v>91.868637000000007</v>
      </c>
      <c r="F134" s="10">
        <v>191.137314</v>
      </c>
      <c r="G134" s="1"/>
      <c r="H134" s="1"/>
      <c r="I134" s="11">
        <f>LN(HDFCBANK_NS[[#This Row],[HDFC Bank]]/B133)</f>
        <v>1.2818360294138513E-2</v>
      </c>
      <c r="J134" s="11">
        <f>LN(TCS_NS__1[[#This Row],[TCS]]/C133)</f>
        <v>-8.3792163429481287E-2</v>
      </c>
      <c r="K134" s="11">
        <f>LN(BLUESTARCO_NS[[#This Row],[Bluestar]]/D133)</f>
        <v>-3.3389979382105282E-3</v>
      </c>
      <c r="L134" s="11">
        <f>LN(ASIANPAINT_NS[[#This Row],[Asian paints]]/E133)</f>
        <v>1.5569263398404433E-2</v>
      </c>
      <c r="M134" s="11">
        <f>LN(CIPLA_NS__1[[#This Row],[Cipla]]/F133)</f>
        <v>-4.7392894215403675E-3</v>
      </c>
    </row>
    <row r="135" spans="1:13" x14ac:dyDescent="0.3">
      <c r="A135" s="9">
        <v>39643</v>
      </c>
      <c r="B135" s="10">
        <v>92.539276000000001</v>
      </c>
      <c r="C135" s="10">
        <v>142.30879200000001</v>
      </c>
      <c r="D135" s="10">
        <v>126.431755</v>
      </c>
      <c r="E135" s="10">
        <v>91.864288000000002</v>
      </c>
      <c r="F135" s="10">
        <v>195.35955799999999</v>
      </c>
      <c r="G135" s="1"/>
      <c r="H135" s="1"/>
      <c r="I135" s="11">
        <f>LN(HDFCBANK_NS[[#This Row],[HDFC Bank]]/B134)</f>
        <v>-3.4441031416914791E-2</v>
      </c>
      <c r="J135" s="11">
        <f>LN(TCS_NS__1[[#This Row],[TCS]]/C134)</f>
        <v>-3.9265977454722142E-2</v>
      </c>
      <c r="K135" s="11">
        <f>LN(BLUESTARCO_NS[[#This Row],[Bluestar]]/D134)</f>
        <v>1.4213789259092426E-2</v>
      </c>
      <c r="L135" s="11">
        <f>LN(ASIANPAINT_NS[[#This Row],[Asian paints]]/E134)</f>
        <v>-4.7340453550411106E-5</v>
      </c>
      <c r="M135" s="11">
        <f>LN(CIPLA_NS__1[[#This Row],[Cipla]]/F134)</f>
        <v>2.1849656657720283E-2</v>
      </c>
    </row>
    <row r="136" spans="1:13" x14ac:dyDescent="0.3">
      <c r="A136" s="9">
        <v>39644</v>
      </c>
      <c r="B136" s="10">
        <v>82.358299000000002</v>
      </c>
      <c r="C136" s="10">
        <v>139.121094</v>
      </c>
      <c r="D136" s="10">
        <v>121.078636</v>
      </c>
      <c r="E136" s="10">
        <v>90.798737000000003</v>
      </c>
      <c r="F136" s="10">
        <v>188.64025899999999</v>
      </c>
      <c r="G136" s="1"/>
      <c r="H136" s="1"/>
      <c r="I136" s="11">
        <f>LN(HDFCBANK_NS[[#This Row],[HDFC Bank]]/B135)</f>
        <v>-0.11655393108783432</v>
      </c>
      <c r="J136" s="11">
        <f>LN(TCS_NS__1[[#This Row],[TCS]]/C135)</f>
        <v>-2.2654554418656516E-2</v>
      </c>
      <c r="K136" s="11">
        <f>LN(BLUESTARCO_NS[[#This Row],[Bluestar]]/D135)</f>
        <v>-4.3262457615635873E-2</v>
      </c>
      <c r="L136" s="11">
        <f>LN(ASIANPAINT_NS[[#This Row],[Asian paints]]/E135)</f>
        <v>-1.1666981719329608E-2</v>
      </c>
      <c r="M136" s="11">
        <f>LN(CIPLA_NS__1[[#This Row],[Cipla]]/F135)</f>
        <v>-3.4999938096373362E-2</v>
      </c>
    </row>
    <row r="137" spans="1:13" x14ac:dyDescent="0.3">
      <c r="A137" s="9">
        <v>39645</v>
      </c>
      <c r="B137" s="10">
        <v>81.053145999999998</v>
      </c>
      <c r="C137" s="10">
        <v>134.94181800000001</v>
      </c>
      <c r="D137" s="10">
        <v>119.502098</v>
      </c>
      <c r="E137" s="10">
        <v>87.510375999999994</v>
      </c>
      <c r="F137" s="10">
        <v>189.54827900000001</v>
      </c>
      <c r="G137" s="1"/>
      <c r="H137" s="1"/>
      <c r="I137" s="11">
        <f>LN(HDFCBANK_NS[[#This Row],[HDFC Bank]]/B136)</f>
        <v>-1.5974165742244095E-2</v>
      </c>
      <c r="J137" s="11">
        <f>LN(TCS_NS__1[[#This Row],[TCS]]/C136)</f>
        <v>-3.0501025966850209E-2</v>
      </c>
      <c r="K137" s="11">
        <f>LN(BLUESTARCO_NS[[#This Row],[Bluestar]]/D136)</f>
        <v>-1.3106291108102165E-2</v>
      </c>
      <c r="L137" s="11">
        <f>LN(ASIANPAINT_NS[[#This Row],[Asian paints]]/E136)</f>
        <v>-3.6888006628556687E-2</v>
      </c>
      <c r="M137" s="11">
        <f>LN(CIPLA_NS__1[[#This Row],[Cipla]]/F136)</f>
        <v>4.8019527488510532E-3</v>
      </c>
    </row>
    <row r="138" spans="1:13" x14ac:dyDescent="0.3">
      <c r="A138" s="9">
        <v>39646</v>
      </c>
      <c r="B138" s="10">
        <v>85.991141999999996</v>
      </c>
      <c r="C138" s="10">
        <v>145.16291799999999</v>
      </c>
      <c r="D138" s="10">
        <v>121.26917299999999</v>
      </c>
      <c r="E138" s="10">
        <v>90.318366999999995</v>
      </c>
      <c r="F138" s="10">
        <v>192.68090799999999</v>
      </c>
      <c r="G138" s="1"/>
      <c r="H138" s="1"/>
      <c r="I138" s="11">
        <f>LN(HDFCBANK_NS[[#This Row],[HDFC Bank]]/B137)</f>
        <v>5.913922797430287E-2</v>
      </c>
      <c r="J138" s="11">
        <f>LN(TCS_NS__1[[#This Row],[TCS]]/C137)</f>
        <v>7.3012976336252561E-2</v>
      </c>
      <c r="K138" s="11">
        <f>LN(BLUESTARCO_NS[[#This Row],[Bluestar]]/D137)</f>
        <v>1.4678717448948031E-2</v>
      </c>
      <c r="L138" s="11">
        <f>LN(ASIANPAINT_NS[[#This Row],[Asian paints]]/E137)</f>
        <v>3.1583470328204931E-2</v>
      </c>
      <c r="M138" s="11">
        <f>LN(CIPLA_NS__1[[#This Row],[Cipla]]/F137)</f>
        <v>1.6391731705011188E-2</v>
      </c>
    </row>
    <row r="139" spans="1:13" x14ac:dyDescent="0.3">
      <c r="A139" s="9">
        <v>39647</v>
      </c>
      <c r="B139" s="10">
        <v>92.794922</v>
      </c>
      <c r="C139" s="10">
        <v>147.127533</v>
      </c>
      <c r="D139" s="10">
        <v>121.736931</v>
      </c>
      <c r="E139" s="10">
        <v>91.689621000000002</v>
      </c>
      <c r="F139" s="10">
        <v>195.314178</v>
      </c>
      <c r="G139" s="1"/>
      <c r="H139" s="1"/>
      <c r="I139" s="11">
        <f>LN(HDFCBANK_NS[[#This Row],[HDFC Bank]]/B138)</f>
        <v>7.6147627518740962E-2</v>
      </c>
      <c r="J139" s="11">
        <f>LN(TCS_NS__1[[#This Row],[TCS]]/C138)</f>
        <v>1.3443097985452611E-2</v>
      </c>
      <c r="K139" s="11">
        <f>LN(BLUESTARCO_NS[[#This Row],[Bluestar]]/D138)</f>
        <v>3.849768133469102E-3</v>
      </c>
      <c r="L139" s="11">
        <f>LN(ASIANPAINT_NS[[#This Row],[Asian paints]]/E138)</f>
        <v>1.5068349041448612E-2</v>
      </c>
      <c r="M139" s="11">
        <f>LN(CIPLA_NS__1[[#This Row],[Cipla]]/F138)</f>
        <v>1.3573937026253584E-2</v>
      </c>
    </row>
    <row r="140" spans="1:13" x14ac:dyDescent="0.3">
      <c r="A140" s="9">
        <v>39650</v>
      </c>
      <c r="B140" s="10">
        <v>97.208175999999995</v>
      </c>
      <c r="C140" s="10">
        <v>150.63960299999999</v>
      </c>
      <c r="D140" s="10">
        <v>124.993889</v>
      </c>
      <c r="E140" s="10">
        <v>92.820671000000004</v>
      </c>
      <c r="F140" s="10">
        <v>206.255753</v>
      </c>
      <c r="G140" s="1"/>
      <c r="H140" s="1"/>
      <c r="I140" s="11">
        <f>LN(HDFCBANK_NS[[#This Row],[HDFC Bank]]/B139)</f>
        <v>4.6462904687859297E-2</v>
      </c>
      <c r="J140" s="11">
        <f>LN(TCS_NS__1[[#This Row],[TCS]]/C139)</f>
        <v>2.3590466838483315E-2</v>
      </c>
      <c r="K140" s="11">
        <f>LN(BLUESTARCO_NS[[#This Row],[Bluestar]]/D139)</f>
        <v>2.640243482201891E-2</v>
      </c>
      <c r="L140" s="11">
        <f>LN(ASIANPAINT_NS[[#This Row],[Asian paints]]/E139)</f>
        <v>1.2260174272390829E-2</v>
      </c>
      <c r="M140" s="11">
        <f>LN(CIPLA_NS__1[[#This Row],[Cipla]]/F139)</f>
        <v>5.4507486905296873E-2</v>
      </c>
    </row>
    <row r="141" spans="1:13" x14ac:dyDescent="0.3">
      <c r="A141" s="9">
        <v>39651</v>
      </c>
      <c r="B141" s="10">
        <v>98.786888000000005</v>
      </c>
      <c r="C141" s="10">
        <v>154.17025799999999</v>
      </c>
      <c r="D141" s="10">
        <v>123.140182</v>
      </c>
      <c r="E141" s="10">
        <v>92.859984999999995</v>
      </c>
      <c r="F141" s="10">
        <v>215.926132</v>
      </c>
      <c r="G141" s="1"/>
      <c r="H141" s="1"/>
      <c r="I141" s="11">
        <f>LN(HDFCBANK_NS[[#This Row],[HDFC Bank]]/B140)</f>
        <v>1.6110060240881581E-2</v>
      </c>
      <c r="J141" s="11">
        <f>LN(TCS_NS__1[[#This Row],[TCS]]/C140)</f>
        <v>2.3167314224952305E-2</v>
      </c>
      <c r="K141" s="11">
        <f>LN(BLUESTARCO_NS[[#This Row],[Bluestar]]/D140)</f>
        <v>-1.49414506327432E-2</v>
      </c>
      <c r="L141" s="11">
        <f>LN(ASIANPAINT_NS[[#This Row],[Asian paints]]/E140)</f>
        <v>4.2345822590663773E-4</v>
      </c>
      <c r="M141" s="11">
        <f>LN(CIPLA_NS__1[[#This Row],[Cipla]]/F140)</f>
        <v>4.581944955456952E-2</v>
      </c>
    </row>
    <row r="142" spans="1:13" x14ac:dyDescent="0.3">
      <c r="A142" s="9">
        <v>39652</v>
      </c>
      <c r="B142" s="10">
        <v>108.05291699999999</v>
      </c>
      <c r="C142" s="10">
        <v>159.48928799999999</v>
      </c>
      <c r="D142" s="10">
        <v>125.63488</v>
      </c>
      <c r="E142" s="10">
        <v>97.021713000000005</v>
      </c>
      <c r="F142" s="10">
        <v>211.249832</v>
      </c>
      <c r="G142" s="1"/>
      <c r="H142" s="1"/>
      <c r="I142" s="11">
        <f>LN(HDFCBANK_NS[[#This Row],[HDFC Bank]]/B141)</f>
        <v>8.9656195953122769E-2</v>
      </c>
      <c r="J142" s="11">
        <f>LN(TCS_NS__1[[#This Row],[TCS]]/C141)</f>
        <v>3.3919196946787834E-2</v>
      </c>
      <c r="K142" s="11">
        <f>LN(BLUESTARCO_NS[[#This Row],[Bluestar]]/D141)</f>
        <v>2.0056525012513825E-2</v>
      </c>
      <c r="L142" s="11">
        <f>LN(ASIANPAINT_NS[[#This Row],[Asian paints]]/E141)</f>
        <v>4.3841977756301623E-2</v>
      </c>
      <c r="M142" s="11">
        <f>LN(CIPLA_NS__1[[#This Row],[Cipla]]/F141)</f>
        <v>-2.1894896742986721E-2</v>
      </c>
    </row>
    <row r="143" spans="1:13" x14ac:dyDescent="0.3">
      <c r="A143" s="9">
        <v>39653</v>
      </c>
      <c r="B143" s="10">
        <v>108.88713799999999</v>
      </c>
      <c r="C143" s="10">
        <v>148.73996</v>
      </c>
      <c r="D143" s="10">
        <v>124.439522</v>
      </c>
      <c r="E143" s="10">
        <v>98.039237999999997</v>
      </c>
      <c r="F143" s="10">
        <v>210.38717700000001</v>
      </c>
      <c r="G143" s="1"/>
      <c r="H143" s="1"/>
      <c r="I143" s="11">
        <f>LN(HDFCBANK_NS[[#This Row],[HDFC Bank]]/B142)</f>
        <v>7.6908352580356068E-3</v>
      </c>
      <c r="J143" s="11">
        <f>LN(TCS_NS__1[[#This Row],[TCS]]/C142)</f>
        <v>-6.9777213745489758E-2</v>
      </c>
      <c r="K143" s="11">
        <f>LN(BLUESTARCO_NS[[#This Row],[Bluestar]]/D142)</f>
        <v>-9.5600916735704006E-3</v>
      </c>
      <c r="L143" s="11">
        <f>LN(ASIANPAINT_NS[[#This Row],[Asian paints]]/E142)</f>
        <v>1.0432987477312691E-2</v>
      </c>
      <c r="M143" s="11">
        <f>LN(CIPLA_NS__1[[#This Row],[Cipla]]/F142)</f>
        <v>-4.091937781902275E-3</v>
      </c>
    </row>
    <row r="144" spans="1:13" x14ac:dyDescent="0.3">
      <c r="A144" s="9">
        <v>39654</v>
      </c>
      <c r="B144" s="10">
        <v>101.042839</v>
      </c>
      <c r="C144" s="10">
        <v>148.11904899999999</v>
      </c>
      <c r="D144" s="10">
        <v>125.097832</v>
      </c>
      <c r="E144" s="10">
        <v>97.563239999999993</v>
      </c>
      <c r="F144" s="10">
        <v>205.16613799999999</v>
      </c>
      <c r="G144" s="1"/>
      <c r="H144" s="1"/>
      <c r="I144" s="11">
        <f>LN(HDFCBANK_NS[[#This Row],[HDFC Bank]]/B143)</f>
        <v>-7.4767339176726788E-2</v>
      </c>
      <c r="J144" s="11">
        <f>LN(TCS_NS__1[[#This Row],[TCS]]/C143)</f>
        <v>-4.1832107945646568E-3</v>
      </c>
      <c r="K144" s="11">
        <f>LN(BLUESTARCO_NS[[#This Row],[Bluestar]]/D143)</f>
        <v>5.2762563733615032E-3</v>
      </c>
      <c r="L144" s="11">
        <f>LN(ASIANPAINT_NS[[#This Row],[Asian paints]]/E143)</f>
        <v>-4.8670031635138162E-3</v>
      </c>
      <c r="M144" s="11">
        <f>LN(CIPLA_NS__1[[#This Row],[Cipla]]/F143)</f>
        <v>-2.5129453002570207E-2</v>
      </c>
    </row>
    <row r="145" spans="1:13" x14ac:dyDescent="0.3">
      <c r="A145" s="9">
        <v>39657</v>
      </c>
      <c r="B145" s="10">
        <v>101.11013</v>
      </c>
      <c r="C145" s="10">
        <v>149.425659</v>
      </c>
      <c r="D145" s="10">
        <v>128.337402</v>
      </c>
      <c r="E145" s="10">
        <v>99.419196999999997</v>
      </c>
      <c r="F145" s="10">
        <v>202.623672</v>
      </c>
      <c r="G145" s="1"/>
      <c r="H145" s="1"/>
      <c r="I145" s="11">
        <f>LN(HDFCBANK_NS[[#This Row],[HDFC Bank]]/B144)</f>
        <v>6.6574340033915722E-4</v>
      </c>
      <c r="J145" s="11">
        <f>LN(TCS_NS__1[[#This Row],[TCS]]/C144)</f>
        <v>8.7826693849319976E-3</v>
      </c>
      <c r="K145" s="11">
        <f>LN(BLUESTARCO_NS[[#This Row],[Bluestar]]/D144)</f>
        <v>2.5566661826414854E-2</v>
      </c>
      <c r="L145" s="11">
        <f>LN(ASIANPAINT_NS[[#This Row],[Asian paints]]/E144)</f>
        <v>1.8844440659831613E-2</v>
      </c>
      <c r="M145" s="11">
        <f>LN(CIPLA_NS__1[[#This Row],[Cipla]]/F144)</f>
        <v>-1.2469654130884857E-2</v>
      </c>
    </row>
    <row r="146" spans="1:13" x14ac:dyDescent="0.3">
      <c r="A146" s="9">
        <v>39658</v>
      </c>
      <c r="B146" s="10">
        <v>92.328491</v>
      </c>
      <c r="C146" s="10">
        <v>149.92600999999999</v>
      </c>
      <c r="D146" s="10">
        <v>128.66661099999999</v>
      </c>
      <c r="E146" s="10">
        <v>100.441086</v>
      </c>
      <c r="F146" s="10">
        <v>198.81002799999999</v>
      </c>
      <c r="G146" s="1"/>
      <c r="H146" s="1"/>
      <c r="I146" s="11">
        <f>LN(HDFCBANK_NS[[#This Row],[HDFC Bank]]/B145)</f>
        <v>-9.0857546730225142E-2</v>
      </c>
      <c r="J146" s="11">
        <f>LN(TCS_NS__1[[#This Row],[TCS]]/C145)</f>
        <v>3.3429007937227986E-3</v>
      </c>
      <c r="K146" s="11">
        <f>LN(BLUESTARCO_NS[[#This Row],[Bluestar]]/D145)</f>
        <v>2.5618991409200355E-3</v>
      </c>
      <c r="L146" s="11">
        <f>LN(ASIANPAINT_NS[[#This Row],[Asian paints]]/E145)</f>
        <v>1.0226122868055488E-2</v>
      </c>
      <c r="M146" s="11">
        <f>LN(CIPLA_NS__1[[#This Row],[Cipla]]/F145)</f>
        <v>-1.9000690449116224E-2</v>
      </c>
    </row>
    <row r="147" spans="1:13" x14ac:dyDescent="0.3">
      <c r="A147" s="9">
        <v>39659</v>
      </c>
      <c r="B147" s="10">
        <v>98.136566000000002</v>
      </c>
      <c r="C147" s="10">
        <v>155.486099</v>
      </c>
      <c r="D147" s="10">
        <v>128.21615600000001</v>
      </c>
      <c r="E147" s="10">
        <v>103.939049</v>
      </c>
      <c r="F147" s="10">
        <v>199.854218</v>
      </c>
      <c r="G147" s="1"/>
      <c r="H147" s="1"/>
      <c r="I147" s="11">
        <f>LN(HDFCBANK_NS[[#This Row],[HDFC Bank]]/B146)</f>
        <v>6.1007267119466004E-2</v>
      </c>
      <c r="J147" s="11">
        <f>LN(TCS_NS__1[[#This Row],[TCS]]/C146)</f>
        <v>3.6414426391314751E-2</v>
      </c>
      <c r="K147" s="11">
        <f>LN(BLUESTARCO_NS[[#This Row],[Bluestar]]/D146)</f>
        <v>-3.5070897667821444E-3</v>
      </c>
      <c r="L147" s="11">
        <f>LN(ASIANPAINT_NS[[#This Row],[Asian paints]]/E146)</f>
        <v>3.4233313372847442E-2</v>
      </c>
      <c r="M147" s="11">
        <f>LN(CIPLA_NS__1[[#This Row],[Cipla]]/F146)</f>
        <v>5.2384551577585375E-3</v>
      </c>
    </row>
    <row r="148" spans="1:13" x14ac:dyDescent="0.3">
      <c r="A148" s="9">
        <v>39660</v>
      </c>
      <c r="B148" s="10">
        <v>98.504333000000003</v>
      </c>
      <c r="C148" s="10">
        <v>155.07688899999999</v>
      </c>
      <c r="D148" s="10">
        <v>130.329712</v>
      </c>
      <c r="E148" s="10">
        <v>105.196754</v>
      </c>
      <c r="F148" s="10">
        <v>198.76460299999999</v>
      </c>
      <c r="G148" s="1"/>
      <c r="H148" s="1"/>
      <c r="I148" s="11">
        <f>LN(HDFCBANK_NS[[#This Row],[HDFC Bank]]/B147)</f>
        <v>3.7404978380974332E-3</v>
      </c>
      <c r="J148" s="11">
        <f>LN(TCS_NS__1[[#This Row],[TCS]]/C147)</f>
        <v>-2.6352801372459254E-3</v>
      </c>
      <c r="K148" s="11">
        <f>LN(BLUESTARCO_NS[[#This Row],[Bluestar]]/D147)</f>
        <v>1.634992737764249E-2</v>
      </c>
      <c r="L148" s="11">
        <f>LN(ASIANPAINT_NS[[#This Row],[Asian paints]]/E147)</f>
        <v>1.2027784285153791E-2</v>
      </c>
      <c r="M148" s="11">
        <f>LN(CIPLA_NS__1[[#This Row],[Cipla]]/F147)</f>
        <v>-5.46696571479976E-3</v>
      </c>
    </row>
    <row r="149" spans="1:13" x14ac:dyDescent="0.3">
      <c r="A149" s="9">
        <v>39661</v>
      </c>
      <c r="B149" s="10">
        <v>99.414794999999998</v>
      </c>
      <c r="C149" s="10">
        <v>156.360275</v>
      </c>
      <c r="D149" s="10">
        <v>129.065033</v>
      </c>
      <c r="E149" s="10">
        <v>105.712067</v>
      </c>
      <c r="F149" s="10">
        <v>199.763443</v>
      </c>
      <c r="G149" s="1"/>
      <c r="H149" s="1"/>
      <c r="I149" s="11">
        <f>LN(HDFCBANK_NS[[#This Row],[HDFC Bank]]/B148)</f>
        <v>9.2004085866154231E-3</v>
      </c>
      <c r="J149" s="11">
        <f>LN(TCS_NS__1[[#This Row],[TCS]]/C148)</f>
        <v>8.24174769740426E-3</v>
      </c>
      <c r="K149" s="11">
        <f>LN(BLUESTARCO_NS[[#This Row],[Bluestar]]/D148)</f>
        <v>-9.7510766521182336E-3</v>
      </c>
      <c r="L149" s="11">
        <f>LN(ASIANPAINT_NS[[#This Row],[Asian paints]]/E148)</f>
        <v>4.8866047705562804E-3</v>
      </c>
      <c r="M149" s="11">
        <f>LN(CIPLA_NS__1[[#This Row],[Cipla]]/F148)</f>
        <v>5.0126564566246382E-3</v>
      </c>
    </row>
    <row r="150" spans="1:13" x14ac:dyDescent="0.3">
      <c r="A150" s="9">
        <v>39664</v>
      </c>
      <c r="B150" s="10">
        <v>99.455162000000001</v>
      </c>
      <c r="C150" s="10">
        <v>151.65450999999999</v>
      </c>
      <c r="D150" s="10">
        <v>131.87155200000001</v>
      </c>
      <c r="E150" s="10">
        <v>107.009064</v>
      </c>
      <c r="F150" s="10">
        <v>199.71803299999999</v>
      </c>
      <c r="G150" s="1"/>
      <c r="H150" s="1"/>
      <c r="I150" s="11">
        <f>LN(HDFCBANK_NS[[#This Row],[HDFC Bank]]/B149)</f>
        <v>4.0596378822974961E-4</v>
      </c>
      <c r="J150" s="11">
        <f>LN(TCS_NS__1[[#This Row],[TCS]]/C149)</f>
        <v>-3.0557826460843474E-2</v>
      </c>
      <c r="K150" s="11">
        <f>LN(BLUESTARCO_NS[[#This Row],[Bluestar]]/D149)</f>
        <v>2.1511948804072575E-2</v>
      </c>
      <c r="L150" s="11">
        <f>LN(ASIANPAINT_NS[[#This Row],[Asian paints]]/E149)</f>
        <v>1.2194492069750229E-2</v>
      </c>
      <c r="M150" s="11">
        <f>LN(CIPLA_NS__1[[#This Row],[Cipla]]/F149)</f>
        <v>-2.2734471019923304E-4</v>
      </c>
    </row>
    <row r="151" spans="1:13" x14ac:dyDescent="0.3">
      <c r="A151" s="9">
        <v>39665</v>
      </c>
      <c r="B151" s="10">
        <v>106.24994700000001</v>
      </c>
      <c r="C151" s="10">
        <v>154.32359299999999</v>
      </c>
      <c r="D151" s="10">
        <v>132.87635800000001</v>
      </c>
      <c r="E151" s="10">
        <v>107.98725899999999</v>
      </c>
      <c r="F151" s="10">
        <v>205.62013200000001</v>
      </c>
      <c r="G151" s="1"/>
      <c r="H151" s="1"/>
      <c r="I151" s="11">
        <f>LN(HDFCBANK_NS[[#This Row],[HDFC Bank]]/B150)</f>
        <v>6.6087399547793205E-2</v>
      </c>
      <c r="J151" s="11">
        <f>LN(TCS_NS__1[[#This Row],[TCS]]/C150)</f>
        <v>1.7446677891247774E-2</v>
      </c>
      <c r="K151" s="11">
        <f>LN(BLUESTARCO_NS[[#This Row],[Bluestar]]/D150)</f>
        <v>7.590698824634542E-3</v>
      </c>
      <c r="L151" s="11">
        <f>LN(ASIANPAINT_NS[[#This Row],[Asian paints]]/E150)</f>
        <v>9.0997067881607024E-3</v>
      </c>
      <c r="M151" s="11">
        <f>LN(CIPLA_NS__1[[#This Row],[Cipla]]/F150)</f>
        <v>2.912391027966001E-2</v>
      </c>
    </row>
    <row r="152" spans="1:13" x14ac:dyDescent="0.3">
      <c r="A152" s="9">
        <v>39666</v>
      </c>
      <c r="B152" s="10">
        <v>109.111389</v>
      </c>
      <c r="C152" s="10">
        <v>160.06166099999999</v>
      </c>
      <c r="D152" s="10">
        <v>138.108307</v>
      </c>
      <c r="E152" s="10">
        <v>108.083336</v>
      </c>
      <c r="F152" s="10">
        <v>203.71331799999999</v>
      </c>
      <c r="G152" s="1"/>
      <c r="H152" s="1"/>
      <c r="I152" s="11">
        <f>LN(HDFCBANK_NS[[#This Row],[HDFC Bank]]/B151)</f>
        <v>2.6574968877308116E-2</v>
      </c>
      <c r="J152" s="11">
        <f>LN(TCS_NS__1[[#This Row],[TCS]]/C151)</f>
        <v>3.6507471128102702E-2</v>
      </c>
      <c r="K152" s="11">
        <f>LN(BLUESTARCO_NS[[#This Row],[Bluestar]]/D151)</f>
        <v>3.8619153928315872E-2</v>
      </c>
      <c r="L152" s="11">
        <f>LN(ASIANPAINT_NS[[#This Row],[Asian paints]]/E151)</f>
        <v>8.8931125803657642E-4</v>
      </c>
      <c r="M152" s="11">
        <f>LN(CIPLA_NS__1[[#This Row],[Cipla]]/F151)</f>
        <v>-9.3167455182514396E-3</v>
      </c>
    </row>
    <row r="153" spans="1:13" x14ac:dyDescent="0.3">
      <c r="A153" s="9">
        <v>39667</v>
      </c>
      <c r="B153" s="10">
        <v>112.363029</v>
      </c>
      <c r="C153" s="10">
        <v>158.72247300000001</v>
      </c>
      <c r="D153" s="10">
        <v>138.61064099999999</v>
      </c>
      <c r="E153" s="10">
        <v>108.410858</v>
      </c>
      <c r="F153" s="10">
        <v>206.30114699999999</v>
      </c>
      <c r="G153" s="1"/>
      <c r="H153" s="1"/>
      <c r="I153" s="11">
        <f>LN(HDFCBANK_NS[[#This Row],[HDFC Bank]]/B152)</f>
        <v>2.9365682006670338E-2</v>
      </c>
      <c r="J153" s="11">
        <f>LN(TCS_NS__1[[#This Row],[TCS]]/C152)</f>
        <v>-8.4018979311869611E-3</v>
      </c>
      <c r="K153" s="11">
        <f>LN(BLUESTARCO_NS[[#This Row],[Bluestar]]/D152)</f>
        <v>3.6306480306310717E-3</v>
      </c>
      <c r="L153" s="11">
        <f>LN(ASIANPAINT_NS[[#This Row],[Asian paints]]/E152)</f>
        <v>3.0256908401582725E-3</v>
      </c>
      <c r="M153" s="11">
        <f>LN(CIPLA_NS__1[[#This Row],[Cipla]]/F152)</f>
        <v>1.2623278369011566E-2</v>
      </c>
    </row>
    <row r="154" spans="1:13" x14ac:dyDescent="0.3">
      <c r="A154" s="9">
        <v>39668</v>
      </c>
      <c r="B154" s="10">
        <v>115.094391</v>
      </c>
      <c r="C154" s="10">
        <v>157.18794299999999</v>
      </c>
      <c r="D154" s="10">
        <v>140.22183200000001</v>
      </c>
      <c r="E154" s="10">
        <v>108.192505</v>
      </c>
      <c r="F154" s="10">
        <v>213.429092</v>
      </c>
      <c r="G154" s="1"/>
      <c r="H154" s="1"/>
      <c r="I154" s="11">
        <f>LN(HDFCBANK_NS[[#This Row],[HDFC Bank]]/B153)</f>
        <v>2.4017623137773076E-2</v>
      </c>
      <c r="J154" s="11">
        <f>LN(TCS_NS__1[[#This Row],[TCS]]/C153)</f>
        <v>-9.7150457320138127E-3</v>
      </c>
      <c r="K154" s="11">
        <f>LN(BLUESTARCO_NS[[#This Row],[Bluestar]]/D153)</f>
        <v>1.1556824176219709E-2</v>
      </c>
      <c r="L154" s="11">
        <f>LN(ASIANPAINT_NS[[#This Row],[Asian paints]]/E153)</f>
        <v>-2.0161558984196077E-3</v>
      </c>
      <c r="M154" s="11">
        <f>LN(CIPLA_NS__1[[#This Row],[Cipla]]/F153)</f>
        <v>3.3967675798141514E-2</v>
      </c>
    </row>
    <row r="155" spans="1:13" x14ac:dyDescent="0.3">
      <c r="A155" s="9">
        <v>39671</v>
      </c>
      <c r="B155" s="10">
        <v>117.641869</v>
      </c>
      <c r="C155" s="10">
        <v>155.11402899999999</v>
      </c>
      <c r="D155" s="10">
        <v>140.412384</v>
      </c>
      <c r="E155" s="10">
        <v>109.58123000000001</v>
      </c>
      <c r="F155" s="10">
        <v>212.29406700000001</v>
      </c>
      <c r="G155" s="1"/>
      <c r="H155" s="1"/>
      <c r="I155" s="11">
        <f>LN(HDFCBANK_NS[[#This Row],[HDFC Bank]]/B154)</f>
        <v>2.1892418010213365E-2</v>
      </c>
      <c r="J155" s="11">
        <f>LN(TCS_NS__1[[#This Row],[TCS]]/C154)</f>
        <v>-1.3281661166598483E-2</v>
      </c>
      <c r="K155" s="11">
        <f>LN(BLUESTARCO_NS[[#This Row],[Bluestar]]/D154)</f>
        <v>1.3580099533160501E-3</v>
      </c>
      <c r="L155" s="11">
        <f>LN(ASIANPAINT_NS[[#This Row],[Asian paints]]/E154)</f>
        <v>1.2754006580806516E-2</v>
      </c>
      <c r="M155" s="11">
        <f>LN(CIPLA_NS__1[[#This Row],[Cipla]]/F154)</f>
        <v>-5.3322337078637941E-3</v>
      </c>
    </row>
    <row r="156" spans="1:13" x14ac:dyDescent="0.3">
      <c r="A156" s="9">
        <v>39672</v>
      </c>
      <c r="B156" s="10">
        <v>113.475311</v>
      </c>
      <c r="C156" s="10">
        <v>152.37991299999999</v>
      </c>
      <c r="D156" s="10">
        <v>139.754074</v>
      </c>
      <c r="E156" s="10">
        <v>109.694771</v>
      </c>
      <c r="F156" s="10">
        <v>206.386841</v>
      </c>
      <c r="G156" s="1"/>
      <c r="H156" s="1"/>
      <c r="I156" s="11">
        <f>LN(HDFCBANK_NS[[#This Row],[HDFC Bank]]/B155)</f>
        <v>-3.6059711982281285E-2</v>
      </c>
      <c r="J156" s="11">
        <f>LN(TCS_NS__1[[#This Row],[TCS]]/C155)</f>
        <v>-1.7783687310114642E-2</v>
      </c>
      <c r="K156" s="11">
        <f>LN(BLUESTARCO_NS[[#This Row],[Bluestar]]/D155)</f>
        <v>-4.6994291625315791E-3</v>
      </c>
      <c r="L156" s="11">
        <f>LN(ASIANPAINT_NS[[#This Row],[Asian paints]]/E155)</f>
        <v>1.0355990589905428E-3</v>
      </c>
      <c r="M156" s="11">
        <f>LN(CIPLA_NS__1[[#This Row],[Cipla]]/F155)</f>
        <v>-2.8220145286283076E-2</v>
      </c>
    </row>
    <row r="157" spans="1:13" x14ac:dyDescent="0.3">
      <c r="A157" s="9">
        <v>39673</v>
      </c>
      <c r="B157" s="10">
        <v>109.196609</v>
      </c>
      <c r="C157" s="10">
        <v>154.06317100000001</v>
      </c>
      <c r="D157" s="10">
        <v>140.86279300000001</v>
      </c>
      <c r="E157" s="10">
        <v>111.29310599999999</v>
      </c>
      <c r="F157" s="10">
        <v>212.33982800000001</v>
      </c>
      <c r="G157" s="1"/>
      <c r="H157" s="1"/>
      <c r="I157" s="11">
        <f>LN(HDFCBANK_NS[[#This Row],[HDFC Bank]]/B156)</f>
        <v>-3.8435279315462381E-2</v>
      </c>
      <c r="J157" s="11">
        <f>LN(TCS_NS__1[[#This Row],[TCS]]/C156)</f>
        <v>1.098588949914607E-2</v>
      </c>
      <c r="K157" s="11">
        <f>LN(BLUESTARCO_NS[[#This Row],[Bluestar]]/D156)</f>
        <v>7.9020536513584698E-3</v>
      </c>
      <c r="L157" s="11">
        <f>LN(ASIANPAINT_NS[[#This Row],[Asian paints]]/E156)</f>
        <v>1.446561587998637E-2</v>
      </c>
      <c r="M157" s="11">
        <f>LN(CIPLA_NS__1[[#This Row],[Cipla]]/F156)</f>
        <v>2.8435676833415767E-2</v>
      </c>
    </row>
    <row r="158" spans="1:13" x14ac:dyDescent="0.3">
      <c r="A158" s="9">
        <v>39674</v>
      </c>
      <c r="B158" s="10">
        <v>105.379845</v>
      </c>
      <c r="C158" s="10">
        <v>154.97460899999999</v>
      </c>
      <c r="D158" s="10">
        <v>145.2285</v>
      </c>
      <c r="E158" s="10">
        <v>108.720924</v>
      </c>
      <c r="F158" s="10">
        <v>214.35476700000001</v>
      </c>
      <c r="G158" s="1"/>
      <c r="H158" s="1"/>
      <c r="I158" s="11">
        <f>LN(HDFCBANK_NS[[#This Row],[HDFC Bank]]/B157)</f>
        <v>-3.5578615802372787E-2</v>
      </c>
      <c r="J158" s="11">
        <f>LN(TCS_NS__1[[#This Row],[TCS]]/C157)</f>
        <v>5.8985709944433581E-3</v>
      </c>
      <c r="K158" s="11">
        <f>LN(BLUESTARCO_NS[[#This Row],[Bluestar]]/D157)</f>
        <v>3.0522046802938529E-2</v>
      </c>
      <c r="L158" s="11">
        <f>LN(ASIANPAINT_NS[[#This Row],[Asian paints]]/E157)</f>
        <v>-2.3383046959265949E-2</v>
      </c>
      <c r="M158" s="11">
        <f>LN(CIPLA_NS__1[[#This Row],[Cipla]]/F157)</f>
        <v>9.4444785614619456E-3</v>
      </c>
    </row>
    <row r="159" spans="1:13" x14ac:dyDescent="0.3">
      <c r="A159" s="9">
        <v>39678</v>
      </c>
      <c r="B159" s="10">
        <v>107.958748</v>
      </c>
      <c r="C159" s="10">
        <v>156.52767900000001</v>
      </c>
      <c r="D159" s="10">
        <v>144.448914</v>
      </c>
      <c r="E159" s="10">
        <v>109.271156</v>
      </c>
      <c r="F159" s="10">
        <v>214.629501</v>
      </c>
      <c r="G159" s="1"/>
      <c r="H159" s="1"/>
      <c r="I159" s="11">
        <f>LN(HDFCBANK_NS[[#This Row],[HDFC Bank]]/B158)</f>
        <v>2.4177797282102603E-2</v>
      </c>
      <c r="J159" s="11">
        <f>LN(TCS_NS__1[[#This Row],[TCS]]/C158)</f>
        <v>9.9715663644453605E-3</v>
      </c>
      <c r="K159" s="11">
        <f>LN(BLUESTARCO_NS[[#This Row],[Bluestar]]/D158)</f>
        <v>-5.3824554102329331E-3</v>
      </c>
      <c r="L159" s="11">
        <f>LN(ASIANPAINT_NS[[#This Row],[Asian paints]]/E158)</f>
        <v>5.048194122657855E-3</v>
      </c>
      <c r="M159" s="11">
        <f>LN(CIPLA_NS__1[[#This Row],[Cipla]]/F158)</f>
        <v>1.2808583346962535E-3</v>
      </c>
    </row>
    <row r="160" spans="1:13" x14ac:dyDescent="0.3">
      <c r="A160" s="9">
        <v>39679</v>
      </c>
      <c r="B160" s="10">
        <v>108.254738</v>
      </c>
      <c r="C160" s="10">
        <v>156.47184799999999</v>
      </c>
      <c r="D160" s="10">
        <v>143.42678799999999</v>
      </c>
      <c r="E160" s="10">
        <v>103.41937299999999</v>
      </c>
      <c r="F160" s="10">
        <v>214.76689099999999</v>
      </c>
      <c r="G160" s="1"/>
      <c r="H160" s="1"/>
      <c r="I160" s="11">
        <f>LN(HDFCBANK_NS[[#This Row],[HDFC Bank]]/B159)</f>
        <v>2.7379437830567996E-3</v>
      </c>
      <c r="J160" s="11">
        <f>LN(TCS_NS__1[[#This Row],[TCS]]/C159)</f>
        <v>-3.567481467288933E-4</v>
      </c>
      <c r="K160" s="11">
        <f>LN(BLUESTARCO_NS[[#This Row],[Bluestar]]/D159)</f>
        <v>-7.1011918554978477E-3</v>
      </c>
      <c r="L160" s="11">
        <f>LN(ASIANPAINT_NS[[#This Row],[Asian paints]]/E159)</f>
        <v>-5.5040158533106787E-2</v>
      </c>
      <c r="M160" s="11">
        <f>LN(CIPLA_NS__1[[#This Row],[Cipla]]/F159)</f>
        <v>6.3992156081474144E-4</v>
      </c>
    </row>
    <row r="161" spans="1:13" x14ac:dyDescent="0.3">
      <c r="A161" s="9">
        <v>39680</v>
      </c>
      <c r="B161" s="10">
        <v>111.066849</v>
      </c>
      <c r="C161" s="10">
        <v>156.537003</v>
      </c>
      <c r="D161" s="10">
        <v>143.461411</v>
      </c>
      <c r="E161" s="10">
        <v>104.987122</v>
      </c>
      <c r="F161" s="10">
        <v>220.44512900000001</v>
      </c>
      <c r="G161" s="1"/>
      <c r="H161" s="1"/>
      <c r="I161" s="11">
        <f>LN(HDFCBANK_NS[[#This Row],[HDFC Bank]]/B160)</f>
        <v>2.564512830201315E-2</v>
      </c>
      <c r="J161" s="11">
        <f>LN(TCS_NS__1[[#This Row],[TCS]]/C160)</f>
        <v>4.1631411209547498E-4</v>
      </c>
      <c r="K161" s="11">
        <f>LN(BLUESTARCO_NS[[#This Row],[Bluestar]]/D160)</f>
        <v>2.4136928802768424E-4</v>
      </c>
      <c r="L161" s="11">
        <f>LN(ASIANPAINT_NS[[#This Row],[Asian paints]]/E160)</f>
        <v>1.5045390724070302E-2</v>
      </c>
      <c r="M161" s="11">
        <f>LN(CIPLA_NS__1[[#This Row],[Cipla]]/F160)</f>
        <v>2.6095603826110814E-2</v>
      </c>
    </row>
    <row r="162" spans="1:13" x14ac:dyDescent="0.3">
      <c r="A162" s="9">
        <v>39681</v>
      </c>
      <c r="B162" s="10">
        <v>104.621887</v>
      </c>
      <c r="C162" s="10">
        <v>152.11947599999999</v>
      </c>
      <c r="D162" s="10">
        <v>142.99369799999999</v>
      </c>
      <c r="E162" s="10">
        <v>104.80809000000001</v>
      </c>
      <c r="F162" s="10">
        <v>216.64437899999999</v>
      </c>
      <c r="G162" s="1"/>
      <c r="H162" s="1"/>
      <c r="I162" s="11">
        <f>LN(HDFCBANK_NS[[#This Row],[HDFC Bank]]/B161)</f>
        <v>-5.977948879582444E-2</v>
      </c>
      <c r="J162" s="11">
        <f>LN(TCS_NS__1[[#This Row],[TCS]]/C161)</f>
        <v>-2.8626184521868849E-2</v>
      </c>
      <c r="K162" s="11">
        <f>LN(BLUESTARCO_NS[[#This Row],[Bluestar]]/D161)</f>
        <v>-3.2655267854052351E-3</v>
      </c>
      <c r="L162" s="11">
        <f>LN(ASIANPAINT_NS[[#This Row],[Asian paints]]/E161)</f>
        <v>-1.7067314525652151E-3</v>
      </c>
      <c r="M162" s="11">
        <f>LN(CIPLA_NS__1[[#This Row],[Cipla]]/F161)</f>
        <v>-1.7391613069877951E-2</v>
      </c>
    </row>
    <row r="163" spans="1:13" x14ac:dyDescent="0.3">
      <c r="A163" s="9">
        <v>39682</v>
      </c>
      <c r="B163" s="10">
        <v>107.102097</v>
      </c>
      <c r="C163" s="10">
        <v>152.33338900000001</v>
      </c>
      <c r="D163" s="10">
        <v>142.94172699999999</v>
      </c>
      <c r="E163" s="10">
        <v>105.34522200000001</v>
      </c>
      <c r="F163" s="10">
        <v>217.42279099999999</v>
      </c>
      <c r="G163" s="1"/>
      <c r="H163" s="1"/>
      <c r="I163" s="11">
        <f>LN(HDFCBANK_NS[[#This Row],[HDFC Bank]]/B162)</f>
        <v>2.3429782609884736E-2</v>
      </c>
      <c r="J163" s="11">
        <f>LN(TCS_NS__1[[#This Row],[TCS]]/C162)</f>
        <v>1.40522924755936E-3</v>
      </c>
      <c r="K163" s="11">
        <f>LN(BLUESTARCO_NS[[#This Row],[Bluestar]]/D162)</f>
        <v>-3.6351564743897371E-4</v>
      </c>
      <c r="L163" s="11">
        <f>LN(ASIANPAINT_NS[[#This Row],[Asian paints]]/E162)</f>
        <v>5.1118220743231494E-3</v>
      </c>
      <c r="M163" s="11">
        <f>LN(CIPLA_NS__1[[#This Row],[Cipla]]/F162)</f>
        <v>3.5866008223490722E-3</v>
      </c>
    </row>
    <row r="164" spans="1:13" x14ac:dyDescent="0.3">
      <c r="A164" s="9">
        <v>39685</v>
      </c>
      <c r="B164" s="10">
        <v>108.330978</v>
      </c>
      <c r="C164" s="10">
        <v>152.184586</v>
      </c>
      <c r="D164" s="10">
        <v>143.20155299999999</v>
      </c>
      <c r="E164" s="10">
        <v>105.196754</v>
      </c>
      <c r="F164" s="10">
        <v>217.14811700000001</v>
      </c>
      <c r="G164" s="1"/>
      <c r="H164" s="1"/>
      <c r="I164" s="11">
        <f>LN(HDFCBANK_NS[[#This Row],[HDFC Bank]]/B163)</f>
        <v>1.1408594792862197E-2</v>
      </c>
      <c r="J164" s="11">
        <f>LN(TCS_NS__1[[#This Row],[TCS]]/C163)</f>
        <v>-9.7730199239455789E-4</v>
      </c>
      <c r="K164" s="11">
        <f>LN(BLUESTARCO_NS[[#This Row],[Bluestar]]/D163)</f>
        <v>1.8160557285154812E-3</v>
      </c>
      <c r="L164" s="11">
        <f>LN(ASIANPAINT_NS[[#This Row],[Asian paints]]/E163)</f>
        <v>-1.4103413241391429E-3</v>
      </c>
      <c r="M164" s="11">
        <f>LN(CIPLA_NS__1[[#This Row],[Cipla]]/F163)</f>
        <v>-1.2641160810385121E-3</v>
      </c>
    </row>
    <row r="165" spans="1:13" x14ac:dyDescent="0.3">
      <c r="A165" s="9">
        <v>39686</v>
      </c>
      <c r="B165" s="10">
        <v>112.24191999999999</v>
      </c>
      <c r="C165" s="10">
        <v>155.13269</v>
      </c>
      <c r="D165" s="10">
        <v>143.56538399999999</v>
      </c>
      <c r="E165" s="10">
        <v>104.856117</v>
      </c>
      <c r="F165" s="10">
        <v>218.75079299999999</v>
      </c>
      <c r="G165" s="1"/>
      <c r="H165" s="1"/>
      <c r="I165" s="11">
        <f>LN(HDFCBANK_NS[[#This Row],[HDFC Bank]]/B164)</f>
        <v>3.546538996207823E-2</v>
      </c>
      <c r="J165" s="11">
        <f>LN(TCS_NS__1[[#This Row],[TCS]]/C164)</f>
        <v>1.9186649560805246E-2</v>
      </c>
      <c r="K165" s="11">
        <f>LN(BLUESTARCO_NS[[#This Row],[Bluestar]]/D164)</f>
        <v>2.5374696192268834E-3</v>
      </c>
      <c r="L165" s="11">
        <f>LN(ASIANPAINT_NS[[#This Row],[Asian paints]]/E164)</f>
        <v>-3.2433481816622569E-3</v>
      </c>
      <c r="M165" s="11">
        <f>LN(CIPLA_NS__1[[#This Row],[Cipla]]/F164)</f>
        <v>7.3534628560582519E-3</v>
      </c>
    </row>
    <row r="166" spans="1:13" x14ac:dyDescent="0.3">
      <c r="A166" s="9">
        <v>39687</v>
      </c>
      <c r="B166" s="10">
        <v>110.690102</v>
      </c>
      <c r="C166" s="10">
        <v>152.23109400000001</v>
      </c>
      <c r="D166" s="10">
        <v>143.27087399999999</v>
      </c>
      <c r="E166" s="10">
        <v>104.34081999999999</v>
      </c>
      <c r="F166" s="10">
        <v>219.20874000000001</v>
      </c>
      <c r="G166" s="1"/>
      <c r="H166" s="1"/>
      <c r="I166" s="11">
        <f>LN(HDFCBANK_NS[[#This Row],[HDFC Bank]]/B165)</f>
        <v>-1.3922118959329512E-2</v>
      </c>
      <c r="J166" s="11">
        <f>LN(TCS_NS__1[[#This Row],[TCS]]/C165)</f>
        <v>-1.8881093681674076E-2</v>
      </c>
      <c r="K166" s="11">
        <f>LN(BLUESTARCO_NS[[#This Row],[Bluestar]]/D165)</f>
        <v>-2.0535068024281375E-3</v>
      </c>
      <c r="L166" s="11">
        <f>LN(ASIANPAINT_NS[[#This Row],[Asian paints]]/E165)</f>
        <v>-4.9264396464801293E-3</v>
      </c>
      <c r="M166" s="11">
        <f>LN(CIPLA_NS__1[[#This Row],[Cipla]]/F165)</f>
        <v>2.0912761677466E-3</v>
      </c>
    </row>
    <row r="167" spans="1:13" x14ac:dyDescent="0.3">
      <c r="A167" s="9">
        <v>39688</v>
      </c>
      <c r="B167" s="10">
        <v>108.815376</v>
      </c>
      <c r="C167" s="10">
        <v>147.37651099999999</v>
      </c>
      <c r="D167" s="10">
        <v>143.84255999999999</v>
      </c>
      <c r="E167" s="10">
        <v>104.75567599999999</v>
      </c>
      <c r="F167" s="10">
        <v>219.02557400000001</v>
      </c>
      <c r="G167" s="1"/>
      <c r="H167" s="1"/>
      <c r="I167" s="11">
        <f>LN(HDFCBANK_NS[[#This Row],[HDFC Bank]]/B166)</f>
        <v>-1.7081774923539628E-2</v>
      </c>
      <c r="J167" s="11">
        <f>LN(TCS_NS__1[[#This Row],[TCS]]/C166)</f>
        <v>-3.2409109977911646E-2</v>
      </c>
      <c r="K167" s="11">
        <f>LN(BLUESTARCO_NS[[#This Row],[Bluestar]]/D166)</f>
        <v>3.9823058611674475E-3</v>
      </c>
      <c r="L167" s="11">
        <f>LN(ASIANPAINT_NS[[#This Row],[Asian paints]]/E166)</f>
        <v>3.9680870056300862E-3</v>
      </c>
      <c r="M167" s="11">
        <f>LN(CIPLA_NS__1[[#This Row],[Cipla]]/F166)</f>
        <v>-8.359272873642475E-4</v>
      </c>
    </row>
    <row r="168" spans="1:13" x14ac:dyDescent="0.3">
      <c r="A168" s="9">
        <v>39689</v>
      </c>
      <c r="B168" s="10">
        <v>114.520325</v>
      </c>
      <c r="C168" s="10">
        <v>151.06857299999999</v>
      </c>
      <c r="D168" s="10">
        <v>147.411362</v>
      </c>
      <c r="E168" s="10">
        <v>107.362808</v>
      </c>
      <c r="F168" s="10">
        <v>219.84982299999999</v>
      </c>
      <c r="G168" s="1"/>
      <c r="H168" s="1"/>
      <c r="I168" s="11">
        <f>LN(HDFCBANK_NS[[#This Row],[HDFC Bank]]/B167)</f>
        <v>5.1099670192101453E-2</v>
      </c>
      <c r="J168" s="11">
        <f>LN(TCS_NS__1[[#This Row],[TCS]]/C167)</f>
        <v>2.4743247997263514E-2</v>
      </c>
      <c r="K168" s="11">
        <f>LN(BLUESTARCO_NS[[#This Row],[Bluestar]]/D167)</f>
        <v>2.4507691434718509E-2</v>
      </c>
      <c r="L168" s="11">
        <f>LN(ASIANPAINT_NS[[#This Row],[Asian paints]]/E167)</f>
        <v>2.4583084382136047E-2</v>
      </c>
      <c r="M168" s="11">
        <f>LN(CIPLA_NS__1[[#This Row],[Cipla]]/F167)</f>
        <v>3.7561912777199311E-3</v>
      </c>
    </row>
    <row r="169" spans="1:13" x14ac:dyDescent="0.3">
      <c r="A169" s="9">
        <v>39692</v>
      </c>
      <c r="B169" s="10">
        <v>116.457855</v>
      </c>
      <c r="C169" s="10">
        <v>151.58007799999999</v>
      </c>
      <c r="D169" s="10">
        <v>144.27568099999999</v>
      </c>
      <c r="E169" s="10">
        <v>104.68583700000001</v>
      </c>
      <c r="F169" s="10">
        <v>217.69757100000001</v>
      </c>
      <c r="G169" s="1"/>
      <c r="H169" s="1"/>
      <c r="I169" s="11">
        <f>LN(HDFCBANK_NS[[#This Row],[HDFC Bank]]/B168)</f>
        <v>1.6777129740166503E-2</v>
      </c>
      <c r="J169" s="11">
        <f>LN(TCS_NS__1[[#This Row],[TCS]]/C168)</f>
        <v>3.3801934046977684E-3</v>
      </c>
      <c r="K169" s="11">
        <f>LN(BLUESTARCO_NS[[#This Row],[Bluestar]]/D168)</f>
        <v>-2.1501138814113821E-2</v>
      </c>
      <c r="L169" s="11">
        <f>LN(ASIANPAINT_NS[[#This Row],[Asian paints]]/E168)</f>
        <v>-2.5249991353806841E-2</v>
      </c>
      <c r="M169" s="11">
        <f>LN(CIPLA_NS__1[[#This Row],[Cipla]]/F168)</f>
        <v>-9.8378799101267143E-3</v>
      </c>
    </row>
    <row r="170" spans="1:13" x14ac:dyDescent="0.3">
      <c r="A170" s="9">
        <v>39693</v>
      </c>
      <c r="B170" s="10">
        <v>120.16692399999999</v>
      </c>
      <c r="C170" s="10">
        <v>157.87617499999999</v>
      </c>
      <c r="D170" s="10">
        <v>142.681839</v>
      </c>
      <c r="E170" s="10">
        <v>106.533073</v>
      </c>
      <c r="F170" s="10">
        <v>218.65924100000001</v>
      </c>
      <c r="G170" s="1"/>
      <c r="H170" s="1"/>
      <c r="I170" s="11">
        <f>LN(HDFCBANK_NS[[#This Row],[HDFC Bank]]/B169)</f>
        <v>3.1352361626488585E-2</v>
      </c>
      <c r="J170" s="11">
        <f>LN(TCS_NS__1[[#This Row],[TCS]]/C169)</f>
        <v>4.0696970276440092E-2</v>
      </c>
      <c r="K170" s="11">
        <f>LN(BLUESTARCO_NS[[#This Row],[Bluestar]]/D169)</f>
        <v>-1.1108671348410174E-2</v>
      </c>
      <c r="L170" s="11">
        <f>LN(ASIANPAINT_NS[[#This Row],[Asian paints]]/E169)</f>
        <v>1.7491645021347261E-2</v>
      </c>
      <c r="M170" s="11">
        <f>LN(CIPLA_NS__1[[#This Row],[Cipla]]/F169)</f>
        <v>4.4077302359157534E-3</v>
      </c>
    </row>
    <row r="171" spans="1:13" x14ac:dyDescent="0.3">
      <c r="A171" s="9">
        <v>39695</v>
      </c>
      <c r="B171" s="10">
        <v>116.88389599999999</v>
      </c>
      <c r="C171" s="10">
        <v>157.020554</v>
      </c>
      <c r="D171" s="10">
        <v>143.09764100000001</v>
      </c>
      <c r="E171" s="10">
        <v>106.498093</v>
      </c>
      <c r="F171" s="10">
        <v>216.36961400000001</v>
      </c>
      <c r="G171" s="1"/>
      <c r="H171" s="1"/>
      <c r="I171" s="11">
        <f>LN(HDFCBANK_NS[[#This Row],[HDFC Bank]]/B170)</f>
        <v>-2.7700709304547249E-2</v>
      </c>
      <c r="J171" s="11">
        <f>LN(TCS_NS__1[[#This Row],[TCS]]/C170)</f>
        <v>-5.4343092630985456E-3</v>
      </c>
      <c r="K171" s="11">
        <f>LN(BLUESTARCO_NS[[#This Row],[Bluestar]]/D170)</f>
        <v>2.909952061018445E-3</v>
      </c>
      <c r="L171" s="11">
        <f>LN(ASIANPAINT_NS[[#This Row],[Asian paints]]/E170)</f>
        <v>-3.2840265554743723E-4</v>
      </c>
      <c r="M171" s="11">
        <f>LN(CIPLA_NS__1[[#This Row],[Cipla]]/F170)</f>
        <v>-1.0526419641297899E-2</v>
      </c>
    </row>
    <row r="172" spans="1:13" x14ac:dyDescent="0.3">
      <c r="A172" s="9">
        <v>39696</v>
      </c>
      <c r="B172" s="10">
        <v>111.99076100000001</v>
      </c>
      <c r="C172" s="10">
        <v>155.941742</v>
      </c>
      <c r="D172" s="10">
        <v>142.61257900000001</v>
      </c>
      <c r="E172" s="10">
        <v>105.07884199999999</v>
      </c>
      <c r="F172" s="10">
        <v>213.80519100000001</v>
      </c>
      <c r="G172" s="1"/>
      <c r="H172" s="1"/>
      <c r="I172" s="11">
        <f>LN(HDFCBANK_NS[[#This Row],[HDFC Bank]]/B171)</f>
        <v>-4.276472339914366E-2</v>
      </c>
      <c r="J172" s="11">
        <f>LN(TCS_NS__1[[#This Row],[TCS]]/C171)</f>
        <v>-6.8942251946017873E-3</v>
      </c>
      <c r="K172" s="11">
        <f>LN(BLUESTARCO_NS[[#This Row],[Bluestar]]/D171)</f>
        <v>-3.3954855800135343E-3</v>
      </c>
      <c r="L172" s="11">
        <f>LN(ASIANPAINT_NS[[#This Row],[Asian paints]]/E171)</f>
        <v>-1.3416134304365427E-2</v>
      </c>
      <c r="M172" s="11">
        <f>LN(CIPLA_NS__1[[#This Row],[Cipla]]/F171)</f>
        <v>-1.1922843219751109E-2</v>
      </c>
    </row>
    <row r="173" spans="1:13" x14ac:dyDescent="0.3">
      <c r="A173" s="9">
        <v>39699</v>
      </c>
      <c r="B173" s="10">
        <v>116.709007</v>
      </c>
      <c r="C173" s="10">
        <v>159.34556599999999</v>
      </c>
      <c r="D173" s="10">
        <v>140.32574500000001</v>
      </c>
      <c r="E173" s="10">
        <v>104.821167</v>
      </c>
      <c r="F173" s="10">
        <v>214.95002700000001</v>
      </c>
      <c r="G173" s="1"/>
      <c r="H173" s="1"/>
      <c r="I173" s="11">
        <f>LN(HDFCBANK_NS[[#This Row],[HDFC Bank]]/B172)</f>
        <v>4.1267340298618907E-2</v>
      </c>
      <c r="J173" s="11">
        <f>LN(TCS_NS__1[[#This Row],[TCS]]/C172)</f>
        <v>2.1592726152696255E-2</v>
      </c>
      <c r="K173" s="11">
        <f>LN(BLUESTARCO_NS[[#This Row],[Bluestar]]/D172)</f>
        <v>-1.6165245952935562E-2</v>
      </c>
      <c r="L173" s="11">
        <f>LN(ASIANPAINT_NS[[#This Row],[Asian paints]]/E172)</f>
        <v>-2.4552178979731451E-3</v>
      </c>
      <c r="M173" s="11">
        <f>LN(CIPLA_NS__1[[#This Row],[Cipla]]/F172)</f>
        <v>5.3402905560372641E-3</v>
      </c>
    </row>
    <row r="174" spans="1:13" x14ac:dyDescent="0.3">
      <c r="A174" s="9">
        <v>39700</v>
      </c>
      <c r="B174" s="10">
        <v>116.03627</v>
      </c>
      <c r="C174" s="10">
        <v>160.85214199999999</v>
      </c>
      <c r="D174" s="10">
        <v>140.63760400000001</v>
      </c>
      <c r="E174" s="10">
        <v>104.428185</v>
      </c>
      <c r="F174" s="10">
        <v>213.71365399999999</v>
      </c>
      <c r="G174" s="1"/>
      <c r="H174" s="1"/>
      <c r="I174" s="11">
        <f>LN(HDFCBANK_NS[[#This Row],[HDFC Bank]]/B173)</f>
        <v>-5.7809024713836952E-3</v>
      </c>
      <c r="J174" s="11">
        <f>LN(TCS_NS__1[[#This Row],[TCS]]/C173)</f>
        <v>9.4103554161621382E-3</v>
      </c>
      <c r="K174" s="11">
        <f>LN(BLUESTARCO_NS[[#This Row],[Bluestar]]/D173)</f>
        <v>2.2199274687041016E-3</v>
      </c>
      <c r="L174" s="11">
        <f>LN(ASIANPAINT_NS[[#This Row],[Asian paints]]/E173)</f>
        <v>-3.7561164063168E-3</v>
      </c>
      <c r="M174" s="11">
        <f>LN(CIPLA_NS__1[[#This Row],[Cipla]]/F173)</f>
        <v>-5.7685149605021723E-3</v>
      </c>
    </row>
    <row r="175" spans="1:13" x14ac:dyDescent="0.3">
      <c r="A175" s="9">
        <v>39701</v>
      </c>
      <c r="B175" s="10">
        <v>114.430611</v>
      </c>
      <c r="C175" s="10">
        <v>158.26675399999999</v>
      </c>
      <c r="D175" s="10">
        <v>137.86573799999999</v>
      </c>
      <c r="E175" s="10">
        <v>105.231697</v>
      </c>
      <c r="F175" s="10">
        <v>210.64553799999999</v>
      </c>
      <c r="G175" s="1"/>
      <c r="H175" s="1"/>
      <c r="I175" s="11">
        <f>LN(HDFCBANK_NS[[#This Row],[HDFC Bank]]/B174)</f>
        <v>-1.3934192824087236E-2</v>
      </c>
      <c r="J175" s="11">
        <f>LN(TCS_NS__1[[#This Row],[TCS]]/C174)</f>
        <v>-1.6203644472568599E-2</v>
      </c>
      <c r="K175" s="11">
        <f>LN(BLUESTARCO_NS[[#This Row],[Bluestar]]/D174)</f>
        <v>-1.9906098860106407E-2</v>
      </c>
      <c r="L175" s="11">
        <f>LN(ASIANPAINT_NS[[#This Row],[Asian paints]]/E174)</f>
        <v>7.6649469253395556E-3</v>
      </c>
      <c r="M175" s="11">
        <f>LN(CIPLA_NS__1[[#This Row],[Cipla]]/F174)</f>
        <v>-1.4460247447247469E-2</v>
      </c>
    </row>
    <row r="176" spans="1:13" x14ac:dyDescent="0.3">
      <c r="A176" s="9">
        <v>39702</v>
      </c>
      <c r="B176" s="10">
        <v>112.394417</v>
      </c>
      <c r="C176" s="10">
        <v>155.62554900000001</v>
      </c>
      <c r="D176" s="10">
        <v>134.81669600000001</v>
      </c>
      <c r="E176" s="10">
        <v>105.89548499999999</v>
      </c>
      <c r="F176" s="10">
        <v>205.69998200000001</v>
      </c>
      <c r="G176" s="1"/>
      <c r="H176" s="1"/>
      <c r="I176" s="11">
        <f>LN(HDFCBANK_NS[[#This Row],[HDFC Bank]]/B175)</f>
        <v>-1.7954356416788896E-2</v>
      </c>
      <c r="J176" s="11">
        <f>LN(TCS_NS__1[[#This Row],[TCS]]/C175)</f>
        <v>-1.682913095494688E-2</v>
      </c>
      <c r="K176" s="11">
        <f>LN(BLUESTARCO_NS[[#This Row],[Bluestar]]/D175)</f>
        <v>-2.2364250151376518E-2</v>
      </c>
      <c r="L176" s="11">
        <f>LN(ASIANPAINT_NS[[#This Row],[Asian paints]]/E175)</f>
        <v>6.2880599350139911E-3</v>
      </c>
      <c r="M176" s="11">
        <f>LN(CIPLA_NS__1[[#This Row],[Cipla]]/F175)</f>
        <v>-2.3758096992309283E-2</v>
      </c>
    </row>
    <row r="177" spans="1:13" x14ac:dyDescent="0.3">
      <c r="A177" s="9">
        <v>39703</v>
      </c>
      <c r="B177" s="10">
        <v>111.64988700000001</v>
      </c>
      <c r="C177" s="10">
        <v>150.761673</v>
      </c>
      <c r="D177" s="10">
        <v>131.85424800000001</v>
      </c>
      <c r="E177" s="10">
        <v>105.74700199999999</v>
      </c>
      <c r="F177" s="10">
        <v>207.94378699999999</v>
      </c>
      <c r="G177" s="1"/>
      <c r="H177" s="1"/>
      <c r="I177" s="11">
        <f>LN(HDFCBANK_NS[[#This Row],[HDFC Bank]]/B176)</f>
        <v>-6.6462992131515498E-3</v>
      </c>
      <c r="J177" s="11">
        <f>LN(TCS_NS__1[[#This Row],[TCS]]/C176)</f>
        <v>-3.1752529478244661E-2</v>
      </c>
      <c r="K177" s="11">
        <f>LN(BLUESTARCO_NS[[#This Row],[Bluestar]]/D176)</f>
        <v>-2.2218917664929737E-2</v>
      </c>
      <c r="L177" s="11">
        <f>LN(ASIANPAINT_NS[[#This Row],[Asian paints]]/E176)</f>
        <v>-1.4031494948503829E-3</v>
      </c>
      <c r="M177" s="11">
        <f>LN(CIPLA_NS__1[[#This Row],[Cipla]]/F176)</f>
        <v>1.0849079215383289E-2</v>
      </c>
    </row>
    <row r="178" spans="1:13" x14ac:dyDescent="0.3">
      <c r="A178" s="9">
        <v>39706</v>
      </c>
      <c r="B178" s="10">
        <v>107.94529</v>
      </c>
      <c r="C178" s="10">
        <v>141.47099299999999</v>
      </c>
      <c r="D178" s="10">
        <v>126.293205</v>
      </c>
      <c r="E178" s="10">
        <v>105.419472</v>
      </c>
      <c r="F178" s="10">
        <v>204.23455799999999</v>
      </c>
      <c r="G178" s="1"/>
      <c r="H178" s="1"/>
      <c r="I178" s="11">
        <f>LN(HDFCBANK_NS[[#This Row],[HDFC Bank]]/B177)</f>
        <v>-3.3743441496146838E-2</v>
      </c>
      <c r="J178" s="11">
        <f>LN(TCS_NS__1[[#This Row],[TCS]]/C177)</f>
        <v>-6.3605565843134898E-2</v>
      </c>
      <c r="K178" s="11">
        <f>LN(BLUESTARCO_NS[[#This Row],[Bluestar]]/D177)</f>
        <v>-4.3090903276238865E-2</v>
      </c>
      <c r="L178" s="11">
        <f>LN(ASIANPAINT_NS[[#This Row],[Asian paints]]/E177)</f>
        <v>-3.1021047654864889E-3</v>
      </c>
      <c r="M178" s="11">
        <f>LN(CIPLA_NS__1[[#This Row],[Cipla]]/F177)</f>
        <v>-1.7998660913357691E-2</v>
      </c>
    </row>
    <row r="179" spans="1:13" x14ac:dyDescent="0.3">
      <c r="A179" s="9">
        <v>39707</v>
      </c>
      <c r="B179" s="10">
        <v>110.362709</v>
      </c>
      <c r="C179" s="10">
        <v>139.28555299999999</v>
      </c>
      <c r="D179" s="10">
        <v>123.590622</v>
      </c>
      <c r="E179" s="10">
        <v>104.703262</v>
      </c>
      <c r="F179" s="10">
        <v>199.47216800000001</v>
      </c>
      <c r="G179" s="1"/>
      <c r="H179" s="1"/>
      <c r="I179" s="11">
        <f>LN(HDFCBANK_NS[[#This Row],[HDFC Bank]]/B178)</f>
        <v>2.214777128695939E-2</v>
      </c>
      <c r="J179" s="11">
        <f>LN(TCS_NS__1[[#This Row],[TCS]]/C178)</f>
        <v>-1.5568535609068082E-2</v>
      </c>
      <c r="K179" s="11">
        <f>LN(BLUESTARCO_NS[[#This Row],[Bluestar]]/D178)</f>
        <v>-2.1631559075467318E-2</v>
      </c>
      <c r="L179" s="11">
        <f>LN(ASIANPAINT_NS[[#This Row],[Asian paints]]/E178)</f>
        <v>-6.8170898031721877E-3</v>
      </c>
      <c r="M179" s="11">
        <f>LN(CIPLA_NS__1[[#This Row],[Cipla]]/F178)</f>
        <v>-2.3594409629121967E-2</v>
      </c>
    </row>
    <row r="180" spans="1:13" x14ac:dyDescent="0.3">
      <c r="A180" s="9">
        <v>39708</v>
      </c>
      <c r="B180" s="10">
        <v>106.50559199999999</v>
      </c>
      <c r="C180" s="10">
        <v>135.79808</v>
      </c>
      <c r="D180" s="10">
        <v>122.516541</v>
      </c>
      <c r="E180" s="10">
        <v>104.80809000000001</v>
      </c>
      <c r="F180" s="10">
        <v>199.65531899999999</v>
      </c>
      <c r="G180" s="1"/>
      <c r="H180" s="1"/>
      <c r="I180" s="11">
        <f>LN(HDFCBANK_NS[[#This Row],[HDFC Bank]]/B179)</f>
        <v>-3.5574805171823543E-2</v>
      </c>
      <c r="J180" s="11">
        <f>LN(TCS_NS__1[[#This Row],[TCS]]/C179)</f>
        <v>-2.5357087407379048E-2</v>
      </c>
      <c r="K180" s="11">
        <f>LN(BLUESTARCO_NS[[#This Row],[Bluestar]]/D179)</f>
        <v>-8.7286189179479248E-3</v>
      </c>
      <c r="L180" s="11">
        <f>LN(ASIANPAINT_NS[[#This Row],[Asian paints]]/E179)</f>
        <v>1.000690490009747E-3</v>
      </c>
      <c r="M180" s="11">
        <f>LN(CIPLA_NS__1[[#This Row],[Cipla]]/F179)</f>
        <v>9.1775695145398064E-4</v>
      </c>
    </row>
    <row r="181" spans="1:13" x14ac:dyDescent="0.3">
      <c r="A181" s="9">
        <v>39709</v>
      </c>
      <c r="B181" s="10">
        <v>109.770691</v>
      </c>
      <c r="C181" s="10">
        <v>134.13339199999999</v>
      </c>
      <c r="D181" s="10">
        <v>115.378975</v>
      </c>
      <c r="E181" s="10">
        <v>102.17478199999999</v>
      </c>
      <c r="F181" s="10">
        <v>198.78526299999999</v>
      </c>
      <c r="G181" s="1"/>
      <c r="H181" s="1"/>
      <c r="I181" s="11">
        <f>LN(HDFCBANK_NS[[#This Row],[HDFC Bank]]/B180)</f>
        <v>3.0196071846538552E-2</v>
      </c>
      <c r="J181" s="11">
        <f>LN(TCS_NS__1[[#This Row],[TCS]]/C180)</f>
        <v>-1.2334309092696885E-2</v>
      </c>
      <c r="K181" s="11">
        <f>LN(BLUESTARCO_NS[[#This Row],[Bluestar]]/D180)</f>
        <v>-6.002390434007103E-2</v>
      </c>
      <c r="L181" s="11">
        <f>LN(ASIANPAINT_NS[[#This Row],[Asian paints]]/E180)</f>
        <v>-2.5446067710334887E-2</v>
      </c>
      <c r="M181" s="11">
        <f>LN(CIPLA_NS__1[[#This Row],[Cipla]]/F180)</f>
        <v>-4.3673130811348283E-3</v>
      </c>
    </row>
    <row r="182" spans="1:13" x14ac:dyDescent="0.3">
      <c r="A182" s="9">
        <v>39710</v>
      </c>
      <c r="B182" s="10">
        <v>116.569962</v>
      </c>
      <c r="C182" s="10">
        <v>142.63351399999999</v>
      </c>
      <c r="D182" s="10">
        <v>117.440529</v>
      </c>
      <c r="E182" s="10">
        <v>101.301384</v>
      </c>
      <c r="F182" s="10">
        <v>213.25569200000001</v>
      </c>
      <c r="G182" s="1"/>
      <c r="H182" s="1"/>
      <c r="I182" s="11">
        <f>LN(HDFCBANK_NS[[#This Row],[HDFC Bank]]/B181)</f>
        <v>6.0098062287475371E-2</v>
      </c>
      <c r="J182" s="11">
        <f>LN(TCS_NS__1[[#This Row],[TCS]]/C181)</f>
        <v>6.1443733911876297E-2</v>
      </c>
      <c r="K182" s="11">
        <f>LN(BLUESTARCO_NS[[#This Row],[Bluestar]]/D181)</f>
        <v>1.770992418325117E-2</v>
      </c>
      <c r="L182" s="11">
        <f>LN(ASIANPAINT_NS[[#This Row],[Asian paints]]/E181)</f>
        <v>-8.5848223034895657E-3</v>
      </c>
      <c r="M182" s="11">
        <f>LN(CIPLA_NS__1[[#This Row],[Cipla]]/F181)</f>
        <v>7.026671599595441E-2</v>
      </c>
    </row>
    <row r="183" spans="1:13" x14ac:dyDescent="0.3">
      <c r="A183" s="9">
        <v>39713</v>
      </c>
      <c r="B183" s="10">
        <v>116.67311100000001</v>
      </c>
      <c r="C183" s="10">
        <v>142.624222</v>
      </c>
      <c r="D183" s="10">
        <v>116.123901</v>
      </c>
      <c r="E183" s="10">
        <v>100.572067</v>
      </c>
      <c r="F183" s="10">
        <v>209.22595200000001</v>
      </c>
      <c r="G183" s="1"/>
      <c r="H183" s="1"/>
      <c r="I183" s="11">
        <f>LN(HDFCBANK_NS[[#This Row],[HDFC Bank]]/B182)</f>
        <v>8.8447648539123028E-4</v>
      </c>
      <c r="J183" s="11">
        <f>LN(TCS_NS__1[[#This Row],[TCS]]/C182)</f>
        <v>-6.5148101738293199E-5</v>
      </c>
      <c r="K183" s="11">
        <f>LN(BLUESTARCO_NS[[#This Row],[Bluestar]]/D182)</f>
        <v>-1.1274336134354341E-2</v>
      </c>
      <c r="L183" s="11">
        <f>LN(ASIANPAINT_NS[[#This Row],[Asian paints]]/E182)</f>
        <v>-7.2255184563075536E-3</v>
      </c>
      <c r="M183" s="11">
        <f>LN(CIPLA_NS__1[[#This Row],[Cipla]]/F182)</f>
        <v>-1.9077099657959135E-2</v>
      </c>
    </row>
    <row r="184" spans="1:13" x14ac:dyDescent="0.3">
      <c r="A184" s="9">
        <v>39714</v>
      </c>
      <c r="B184" s="10">
        <v>110.667686</v>
      </c>
      <c r="C184" s="10">
        <v>134.105423</v>
      </c>
      <c r="D184" s="10">
        <v>112.607101</v>
      </c>
      <c r="E184" s="10">
        <v>102.131111</v>
      </c>
      <c r="F184" s="10">
        <v>209.912857</v>
      </c>
      <c r="G184" s="1"/>
      <c r="H184" s="1"/>
      <c r="I184" s="11">
        <f>LN(HDFCBANK_NS[[#This Row],[HDFC Bank]]/B183)</f>
        <v>-5.2844210383359201E-2</v>
      </c>
      <c r="J184" s="11">
        <f>LN(TCS_NS__1[[#This Row],[TCS]]/C183)</f>
        <v>-6.1587123863076812E-2</v>
      </c>
      <c r="K184" s="11">
        <f>LN(BLUESTARCO_NS[[#This Row],[Bluestar]]/D183)</f>
        <v>-3.0752955489194315E-2</v>
      </c>
      <c r="L184" s="11">
        <f>LN(ASIANPAINT_NS[[#This Row],[Asian paints]]/E183)</f>
        <v>1.5382834729267728E-2</v>
      </c>
      <c r="M184" s="11">
        <f>LN(CIPLA_NS__1[[#This Row],[Cipla]]/F183)</f>
        <v>3.2776998942595798E-3</v>
      </c>
    </row>
    <row r="185" spans="1:13" x14ac:dyDescent="0.3">
      <c r="A185" s="9">
        <v>39715</v>
      </c>
      <c r="B185" s="10">
        <v>114.87014000000001</v>
      </c>
      <c r="C185" s="10">
        <v>132.62674000000001</v>
      </c>
      <c r="D185" s="10">
        <v>113.31738300000001</v>
      </c>
      <c r="E185" s="10">
        <v>103.777489</v>
      </c>
      <c r="F185" s="10">
        <v>213.39309700000001</v>
      </c>
      <c r="G185" s="1"/>
      <c r="H185" s="1"/>
      <c r="I185" s="11">
        <f>LN(HDFCBANK_NS[[#This Row],[HDFC Bank]]/B184)</f>
        <v>3.7270381876280574E-2</v>
      </c>
      <c r="J185" s="11">
        <f>LN(TCS_NS__1[[#This Row],[TCS]]/C184)</f>
        <v>-1.1087512893648252E-2</v>
      </c>
      <c r="K185" s="11">
        <f>LN(BLUESTARCO_NS[[#This Row],[Bluestar]]/D184)</f>
        <v>6.287803141943776E-3</v>
      </c>
      <c r="L185" s="11">
        <f>LN(ASIANPAINT_NS[[#This Row],[Asian paints]]/E184)</f>
        <v>1.5991688410293546E-2</v>
      </c>
      <c r="M185" s="11">
        <f>LN(CIPLA_NS__1[[#This Row],[Cipla]]/F184)</f>
        <v>1.6443512712303647E-2</v>
      </c>
    </row>
    <row r="186" spans="1:13" x14ac:dyDescent="0.3">
      <c r="A186" s="9">
        <v>39716</v>
      </c>
      <c r="B186" s="10">
        <v>116.66862500000001</v>
      </c>
      <c r="C186" s="10">
        <v>128.041855</v>
      </c>
      <c r="D186" s="10">
        <v>109.29818</v>
      </c>
      <c r="E186" s="10">
        <v>104.847382</v>
      </c>
      <c r="F186" s="10">
        <v>208.630661</v>
      </c>
      <c r="G186" s="1"/>
      <c r="H186" s="1"/>
      <c r="I186" s="11">
        <f>LN(HDFCBANK_NS[[#This Row],[HDFC Bank]]/B185)</f>
        <v>1.553537846314349E-2</v>
      </c>
      <c r="J186" s="11">
        <f>LN(TCS_NS__1[[#This Row],[TCS]]/C185)</f>
        <v>-3.5181513889659129E-2</v>
      </c>
      <c r="K186" s="11">
        <f>LN(BLUESTARCO_NS[[#This Row],[Bluestar]]/D185)</f>
        <v>-3.6112837176507366E-2</v>
      </c>
      <c r="L186" s="11">
        <f>LN(ASIANPAINT_NS[[#This Row],[Asian paints]]/E185)</f>
        <v>1.025670979935471E-2</v>
      </c>
      <c r="M186" s="11">
        <f>LN(CIPLA_NS__1[[#This Row],[Cipla]]/F185)</f>
        <v>-2.2570474215491194E-2</v>
      </c>
    </row>
    <row r="187" spans="1:13" x14ac:dyDescent="0.3">
      <c r="A187" s="9">
        <v>39717</v>
      </c>
      <c r="B187" s="10">
        <v>111.64093800000001</v>
      </c>
      <c r="C187" s="10">
        <v>125.772713</v>
      </c>
      <c r="D187" s="10">
        <v>107.392532</v>
      </c>
      <c r="E187" s="10">
        <v>103.877914</v>
      </c>
      <c r="F187" s="10">
        <v>210.187622</v>
      </c>
      <c r="G187" s="1"/>
      <c r="H187" s="1"/>
      <c r="I187" s="11">
        <f>LN(HDFCBANK_NS[[#This Row],[HDFC Bank]]/B186)</f>
        <v>-4.4049840749482809E-2</v>
      </c>
      <c r="J187" s="11">
        <f>LN(TCS_NS__1[[#This Row],[TCS]]/C186)</f>
        <v>-1.7880789708523422E-2</v>
      </c>
      <c r="K187" s="11">
        <f>LN(BLUESTARCO_NS[[#This Row],[Bluestar]]/D186)</f>
        <v>-1.7589098419260624E-2</v>
      </c>
      <c r="L187" s="11">
        <f>LN(ASIANPAINT_NS[[#This Row],[Asian paints]]/E186)</f>
        <v>-9.2894823024692701E-3</v>
      </c>
      <c r="M187" s="11">
        <f>LN(CIPLA_NS__1[[#This Row],[Cipla]]/F186)</f>
        <v>7.4350535093350937E-3</v>
      </c>
    </row>
    <row r="188" spans="1:13" x14ac:dyDescent="0.3">
      <c r="A188" s="9">
        <v>39720</v>
      </c>
      <c r="B188" s="10">
        <v>107.67169199999999</v>
      </c>
      <c r="C188" s="10">
        <v>115.31950399999999</v>
      </c>
      <c r="D188" s="10">
        <v>100.029747</v>
      </c>
      <c r="E188" s="10">
        <v>103.33641799999999</v>
      </c>
      <c r="F188" s="10">
        <v>207.44006300000001</v>
      </c>
      <c r="G188" s="1"/>
      <c r="H188" s="1"/>
      <c r="I188" s="11">
        <f>LN(HDFCBANK_NS[[#This Row],[HDFC Bank]]/B187)</f>
        <v>-3.6201102251366968E-2</v>
      </c>
      <c r="J188" s="11">
        <f>LN(TCS_NS__1[[#This Row],[TCS]]/C187)</f>
        <v>-8.676984126261704E-2</v>
      </c>
      <c r="K188" s="11">
        <f>LN(BLUESTARCO_NS[[#This Row],[Bluestar]]/D187)</f>
        <v>-7.10230334538174E-2</v>
      </c>
      <c r="L188" s="11">
        <f>LN(ASIANPAINT_NS[[#This Row],[Asian paints]]/E187)</f>
        <v>-5.226445751955907E-3</v>
      </c>
      <c r="M188" s="11">
        <f>LN(CIPLA_NS__1[[#This Row],[Cipla]]/F187)</f>
        <v>-1.3158125001817914E-2</v>
      </c>
    </row>
    <row r="189" spans="1:13" x14ac:dyDescent="0.3">
      <c r="A189" s="9">
        <v>39721</v>
      </c>
      <c r="B189" s="10">
        <v>110.30439</v>
      </c>
      <c r="C189" s="10">
        <v>123.801117</v>
      </c>
      <c r="D189" s="10">
        <v>100.462868</v>
      </c>
      <c r="E189" s="10">
        <v>103.685776</v>
      </c>
      <c r="F189" s="10">
        <v>209.40910299999999</v>
      </c>
      <c r="G189" s="1"/>
      <c r="H189" s="1"/>
      <c r="I189" s="11">
        <f>LN(HDFCBANK_NS[[#This Row],[HDFC Bank]]/B188)</f>
        <v>2.4157017623500112E-2</v>
      </c>
      <c r="J189" s="11">
        <f>LN(TCS_NS__1[[#This Row],[TCS]]/C188)</f>
        <v>7.0969811141233741E-2</v>
      </c>
      <c r="K189" s="11">
        <f>LN(BLUESTARCO_NS[[#This Row],[Bluestar]]/D188)</f>
        <v>4.3205748378198142E-3</v>
      </c>
      <c r="L189" s="11">
        <f>LN(ASIANPAINT_NS[[#This Row],[Asian paints]]/E188)</f>
        <v>3.3750809503353641E-3</v>
      </c>
      <c r="M189" s="11">
        <f>LN(CIPLA_NS__1[[#This Row],[Cipla]]/F188)</f>
        <v>9.4473243831856603E-3</v>
      </c>
    </row>
    <row r="190" spans="1:13" x14ac:dyDescent="0.3">
      <c r="A190" s="9">
        <v>39722</v>
      </c>
      <c r="B190" s="10">
        <v>116.18425000000001</v>
      </c>
      <c r="C190" s="10">
        <v>124.945015</v>
      </c>
      <c r="D190" s="10">
        <v>100.32427199999999</v>
      </c>
      <c r="E190" s="10">
        <v>103.428116</v>
      </c>
      <c r="F190" s="10">
        <v>212.980942</v>
      </c>
      <c r="G190" s="1"/>
      <c r="H190" s="1"/>
      <c r="I190" s="11">
        <f>LN(HDFCBANK_NS[[#This Row],[HDFC Bank]]/B189)</f>
        <v>5.1933567051059108E-2</v>
      </c>
      <c r="J190" s="11">
        <f>LN(TCS_NS__1[[#This Row],[TCS]]/C189)</f>
        <v>9.1973776997966005E-3</v>
      </c>
      <c r="K190" s="11">
        <f>LN(BLUESTARCO_NS[[#This Row],[Bluestar]]/D189)</f>
        <v>-1.3805268804764623E-3</v>
      </c>
      <c r="L190" s="11">
        <f>LN(ASIANPAINT_NS[[#This Row],[Asian paints]]/E189)</f>
        <v>-2.4881009229789247E-3</v>
      </c>
      <c r="M190" s="11">
        <f>LN(CIPLA_NS__1[[#This Row],[Cipla]]/F189)</f>
        <v>1.6912918212144534E-2</v>
      </c>
    </row>
    <row r="191" spans="1:13" x14ac:dyDescent="0.3">
      <c r="A191" s="9">
        <v>39724</v>
      </c>
      <c r="B191" s="10">
        <v>114.435089</v>
      </c>
      <c r="C191" s="10">
        <v>122.29451</v>
      </c>
      <c r="D191" s="10">
        <v>96.253074999999995</v>
      </c>
      <c r="E191" s="10">
        <v>100.532799</v>
      </c>
      <c r="F191" s="10">
        <v>205.425186</v>
      </c>
      <c r="G191" s="1"/>
      <c r="H191" s="1"/>
      <c r="I191" s="11">
        <f>LN(HDFCBANK_NS[[#This Row],[HDFC Bank]]/B190)</f>
        <v>-1.5169539118381479E-2</v>
      </c>
      <c r="J191" s="11">
        <f>LN(TCS_NS__1[[#This Row],[TCS]]/C190)</f>
        <v>-2.1441608456854437E-2</v>
      </c>
      <c r="K191" s="11">
        <f>LN(BLUESTARCO_NS[[#This Row],[Bluestar]]/D190)</f>
        <v>-4.1426739000493124E-2</v>
      </c>
      <c r="L191" s="11">
        <f>LN(ASIANPAINT_NS[[#This Row],[Asian paints]]/E190)</f>
        <v>-2.8392807540962035E-2</v>
      </c>
      <c r="M191" s="11">
        <f>LN(CIPLA_NS__1[[#This Row],[Cipla]]/F190)</f>
        <v>-3.6120778271185067E-2</v>
      </c>
    </row>
    <row r="192" spans="1:13" x14ac:dyDescent="0.3">
      <c r="A192" s="9">
        <v>39727</v>
      </c>
      <c r="B192" s="10">
        <v>107.886978</v>
      </c>
      <c r="C192" s="10">
        <v>115.13352999999999</v>
      </c>
      <c r="D192" s="10">
        <v>89.617919999999998</v>
      </c>
      <c r="E192" s="10">
        <v>96.074096999999995</v>
      </c>
      <c r="F192" s="10">
        <v>200.15901199999999</v>
      </c>
      <c r="G192" s="1"/>
      <c r="H192" s="1"/>
      <c r="I192" s="11">
        <f>LN(HDFCBANK_NS[[#This Row],[HDFC Bank]]/B191)</f>
        <v>-5.8923574783319305E-2</v>
      </c>
      <c r="J192" s="11">
        <f>LN(TCS_NS__1[[#This Row],[TCS]]/C191)</f>
        <v>-6.0339566862402036E-2</v>
      </c>
      <c r="K192" s="11">
        <f>LN(BLUESTARCO_NS[[#This Row],[Bluestar]]/D191)</f>
        <v>-7.142562072596248E-2</v>
      </c>
      <c r="L192" s="11">
        <f>LN(ASIANPAINT_NS[[#This Row],[Asian paints]]/E191)</f>
        <v>-4.5364294965195555E-2</v>
      </c>
      <c r="M192" s="11">
        <f>LN(CIPLA_NS__1[[#This Row],[Cipla]]/F191)</f>
        <v>-2.5969798601523656E-2</v>
      </c>
    </row>
    <row r="193" spans="1:13" x14ac:dyDescent="0.3">
      <c r="A193" s="9">
        <v>39728</v>
      </c>
      <c r="B193" s="10">
        <v>101.25814099999999</v>
      </c>
      <c r="C193" s="10">
        <v>107.11698199999999</v>
      </c>
      <c r="D193" s="10">
        <v>92.978813000000002</v>
      </c>
      <c r="E193" s="10">
        <v>91.807509999999994</v>
      </c>
      <c r="F193" s="10">
        <v>196.95356799999999</v>
      </c>
      <c r="G193" s="1"/>
      <c r="H193" s="1"/>
      <c r="I193" s="11">
        <f>LN(HDFCBANK_NS[[#This Row],[HDFC Bank]]/B192)</f>
        <v>-6.3411071468149199E-2</v>
      </c>
      <c r="J193" s="11">
        <f>LN(TCS_NS__1[[#This Row],[TCS]]/C192)</f>
        <v>-7.2171058231890073E-2</v>
      </c>
      <c r="K193" s="11">
        <f>LN(BLUESTARCO_NS[[#This Row],[Bluestar]]/D192)</f>
        <v>3.6816350011122691E-2</v>
      </c>
      <c r="L193" s="11">
        <f>LN(ASIANPAINT_NS[[#This Row],[Asian paints]]/E192)</f>
        <v>-4.5425634940436735E-2</v>
      </c>
      <c r="M193" s="11">
        <f>LN(CIPLA_NS__1[[#This Row],[Cipla]]/F192)</f>
        <v>-1.6144105129276613E-2</v>
      </c>
    </row>
    <row r="194" spans="1:13" x14ac:dyDescent="0.3">
      <c r="A194" s="9">
        <v>39729</v>
      </c>
      <c r="B194" s="10">
        <v>99.212967000000006</v>
      </c>
      <c r="C194" s="10">
        <v>101.667213</v>
      </c>
      <c r="D194" s="10">
        <v>88.041435000000007</v>
      </c>
      <c r="E194" s="10">
        <v>87.986358999999993</v>
      </c>
      <c r="F194" s="10">
        <v>189.535156</v>
      </c>
      <c r="G194" s="1"/>
      <c r="H194" s="1"/>
      <c r="I194" s="11">
        <f>LN(HDFCBANK_NS[[#This Row],[HDFC Bank]]/B193)</f>
        <v>-2.0404386218538732E-2</v>
      </c>
      <c r="J194" s="11">
        <f>LN(TCS_NS__1[[#This Row],[TCS]]/C193)</f>
        <v>-5.2216665280211419E-2</v>
      </c>
      <c r="K194" s="11">
        <f>LN(BLUESTARCO_NS[[#This Row],[Bluestar]]/D193)</f>
        <v>-5.4564094059887144E-2</v>
      </c>
      <c r="L194" s="11">
        <f>LN(ASIANPAINT_NS[[#This Row],[Asian paints]]/E193)</f>
        <v>-4.2512311460130153E-2</v>
      </c>
      <c r="M194" s="11">
        <f>LN(CIPLA_NS__1[[#This Row],[Cipla]]/F193)</f>
        <v>-3.8393478421251626E-2</v>
      </c>
    </row>
    <row r="195" spans="1:13" x14ac:dyDescent="0.3">
      <c r="A195" s="9">
        <v>39731</v>
      </c>
      <c r="B195" s="10">
        <v>93.983436999999995</v>
      </c>
      <c r="C195" s="10">
        <v>97.612403999999998</v>
      </c>
      <c r="D195" s="10">
        <v>81.631477000000004</v>
      </c>
      <c r="E195" s="10">
        <v>84.601967000000002</v>
      </c>
      <c r="F195" s="10">
        <v>178.041245</v>
      </c>
      <c r="G195" s="1"/>
      <c r="H195" s="1"/>
      <c r="I195" s="11">
        <f>LN(HDFCBANK_NS[[#This Row],[HDFC Bank]]/B194)</f>
        <v>-5.4150156857151993E-2</v>
      </c>
      <c r="J195" s="11">
        <f>LN(TCS_NS__1[[#This Row],[TCS]]/C194)</f>
        <v>-4.0700286187644645E-2</v>
      </c>
      <c r="K195" s="11">
        <f>LN(BLUESTARCO_NS[[#This Row],[Bluestar]]/D194)</f>
        <v>-7.5592620797163515E-2</v>
      </c>
      <c r="L195" s="11">
        <f>LN(ASIANPAINT_NS[[#This Row],[Asian paints]]/E194)</f>
        <v>-3.9224274166163586E-2</v>
      </c>
      <c r="M195" s="11">
        <f>LN(CIPLA_NS__1[[#This Row],[Cipla]]/F194)</f>
        <v>-6.2559290170922946E-2</v>
      </c>
    </row>
    <row r="196" spans="1:13" x14ac:dyDescent="0.3">
      <c r="A196" s="9">
        <v>39734</v>
      </c>
      <c r="B196" s="10">
        <v>105.22288500000001</v>
      </c>
      <c r="C196" s="10">
        <v>106.549683</v>
      </c>
      <c r="D196" s="10">
        <v>81.423591999999999</v>
      </c>
      <c r="E196" s="10">
        <v>85.270118999999994</v>
      </c>
      <c r="F196" s="10">
        <v>179.14030500000001</v>
      </c>
      <c r="G196" s="1"/>
      <c r="H196" s="1"/>
      <c r="I196" s="11">
        <f>LN(HDFCBANK_NS[[#This Row],[HDFC Bank]]/B195)</f>
        <v>0.11296225005153282</v>
      </c>
      <c r="J196" s="11">
        <f>LN(TCS_NS__1[[#This Row],[TCS]]/C195)</f>
        <v>8.7606807903442552E-2</v>
      </c>
      <c r="K196" s="11">
        <f>LN(BLUESTARCO_NS[[#This Row],[Bluestar]]/D195)</f>
        <v>-2.549876111324496E-3</v>
      </c>
      <c r="L196" s="11">
        <f>LN(ASIANPAINT_NS[[#This Row],[Asian paints]]/E195)</f>
        <v>7.866571387103392E-3</v>
      </c>
      <c r="M196" s="11">
        <f>LN(CIPLA_NS__1[[#This Row],[Cipla]]/F195)</f>
        <v>6.1540886907800307E-3</v>
      </c>
    </row>
    <row r="197" spans="1:13" x14ac:dyDescent="0.3">
      <c r="A197" s="9">
        <v>39735</v>
      </c>
      <c r="B197" s="10">
        <v>102.347984</v>
      </c>
      <c r="C197" s="10">
        <v>110.241783</v>
      </c>
      <c r="D197" s="10">
        <v>78.980887999999993</v>
      </c>
      <c r="E197" s="10">
        <v>89.379463000000001</v>
      </c>
      <c r="F197" s="10">
        <v>181.47569300000001</v>
      </c>
      <c r="G197" s="1"/>
      <c r="H197" s="1"/>
      <c r="I197" s="11">
        <f>LN(HDFCBANK_NS[[#This Row],[HDFC Bank]]/B196)</f>
        <v>-2.7702199872884067E-2</v>
      </c>
      <c r="J197" s="11">
        <f>LN(TCS_NS__1[[#This Row],[TCS]]/C196)</f>
        <v>3.4064597526013318E-2</v>
      </c>
      <c r="K197" s="11">
        <f>LN(BLUESTARCO_NS[[#This Row],[Bluestar]]/D196)</f>
        <v>-3.0459159878253587E-2</v>
      </c>
      <c r="L197" s="11">
        <f>LN(ASIANPAINT_NS[[#This Row],[Asian paints]]/E196)</f>
        <v>4.7066847111756967E-2</v>
      </c>
      <c r="M197" s="11">
        <f>LN(CIPLA_NS__1[[#This Row],[Cipla]]/F196)</f>
        <v>1.2952396246835753E-2</v>
      </c>
    </row>
    <row r="198" spans="1:13" x14ac:dyDescent="0.3">
      <c r="A198" s="9">
        <v>39736</v>
      </c>
      <c r="B198" s="10">
        <v>101.96676600000001</v>
      </c>
      <c r="C198" s="10">
        <v>101.016182</v>
      </c>
      <c r="D198" s="10">
        <v>76.901984999999996</v>
      </c>
      <c r="E198" s="10">
        <v>83.916343999999995</v>
      </c>
      <c r="F198" s="10">
        <v>180.23933400000001</v>
      </c>
      <c r="G198" s="1"/>
      <c r="H198" s="1"/>
      <c r="I198" s="11">
        <f>LN(HDFCBANK_NS[[#This Row],[HDFC Bank]]/B197)</f>
        <v>-3.7316781327339219E-3</v>
      </c>
      <c r="J198" s="11">
        <f>LN(TCS_NS__1[[#This Row],[TCS]]/C197)</f>
        <v>-8.7395259107629186E-2</v>
      </c>
      <c r="K198" s="11">
        <f>LN(BLUESTARCO_NS[[#This Row],[Bluestar]]/D197)</f>
        <v>-2.6674210225766593E-2</v>
      </c>
      <c r="L198" s="11">
        <f>LN(ASIANPAINT_NS[[#This Row],[Asian paints]]/E197)</f>
        <v>-6.3070537593003212E-2</v>
      </c>
      <c r="M198" s="11">
        <f>LN(CIPLA_NS__1[[#This Row],[Cipla]]/F197)</f>
        <v>-6.836120827497523E-3</v>
      </c>
    </row>
    <row r="199" spans="1:13" x14ac:dyDescent="0.3">
      <c r="A199" s="9">
        <v>39737</v>
      </c>
      <c r="B199" s="10">
        <v>98.069289999999995</v>
      </c>
      <c r="C199" s="10">
        <v>92.069648999999998</v>
      </c>
      <c r="D199" s="10">
        <v>70.821197999999995</v>
      </c>
      <c r="E199" s="10">
        <v>82.497069999999994</v>
      </c>
      <c r="F199" s="10">
        <v>182.75788900000001</v>
      </c>
      <c r="G199" s="1"/>
      <c r="H199" s="1"/>
      <c r="I199" s="11">
        <f>LN(HDFCBANK_NS[[#This Row],[HDFC Bank]]/B198)</f>
        <v>-3.8972667011544379E-2</v>
      </c>
      <c r="J199" s="11">
        <f>LN(TCS_NS__1[[#This Row],[TCS]]/C198)</f>
        <v>-9.2735376853765122E-2</v>
      </c>
      <c r="K199" s="11">
        <f>LN(BLUESTARCO_NS[[#This Row],[Bluestar]]/D198)</f>
        <v>-8.2373326256208426E-2</v>
      </c>
      <c r="L199" s="11">
        <f>LN(ASIANPAINT_NS[[#This Row],[Asian paints]]/E198)</f>
        <v>-1.7057620280318254E-2</v>
      </c>
      <c r="M199" s="11">
        <f>LN(CIPLA_NS__1[[#This Row],[Cipla]]/F198)</f>
        <v>1.3876664916892573E-2</v>
      </c>
    </row>
    <row r="200" spans="1:13" x14ac:dyDescent="0.3">
      <c r="A200" s="9">
        <v>39738</v>
      </c>
      <c r="B200" s="10">
        <v>92.063857999999996</v>
      </c>
      <c r="C200" s="10">
        <v>84.415763999999996</v>
      </c>
      <c r="D200" s="10">
        <v>70.076256000000001</v>
      </c>
      <c r="E200" s="10">
        <v>83.392302999999998</v>
      </c>
      <c r="F200" s="10">
        <v>180.78878800000001</v>
      </c>
      <c r="G200" s="1"/>
      <c r="H200" s="1"/>
      <c r="I200" s="11">
        <f>LN(HDFCBANK_NS[[#This Row],[HDFC Bank]]/B199)</f>
        <v>-6.3191824688631618E-2</v>
      </c>
      <c r="J200" s="11">
        <f>LN(TCS_NS__1[[#This Row],[TCS]]/C199)</f>
        <v>-8.6791183563374993E-2</v>
      </c>
      <c r="K200" s="11">
        <f>LN(BLUESTARCO_NS[[#This Row],[Bluestar]]/D199)</f>
        <v>-1.0574342122615979E-2</v>
      </c>
      <c r="L200" s="11">
        <f>LN(ASIANPAINT_NS[[#This Row],[Asian paints]]/E199)</f>
        <v>1.0793237379393507E-2</v>
      </c>
      <c r="M200" s="11">
        <f>LN(CIPLA_NS__1[[#This Row],[Cipla]]/F199)</f>
        <v>-1.0832833199981894E-2</v>
      </c>
    </row>
    <row r="201" spans="1:13" x14ac:dyDescent="0.3">
      <c r="A201" s="9">
        <v>39741</v>
      </c>
      <c r="B201" s="10">
        <v>96.907668999999999</v>
      </c>
      <c r="C201" s="10">
        <v>91.390738999999996</v>
      </c>
      <c r="D201" s="10">
        <v>73.835601999999994</v>
      </c>
      <c r="E201" s="10">
        <v>84.182723999999993</v>
      </c>
      <c r="F201" s="10">
        <v>176.072205</v>
      </c>
      <c r="G201" s="1"/>
      <c r="H201" s="1"/>
      <c r="I201" s="11">
        <f>LN(HDFCBANK_NS[[#This Row],[HDFC Bank]]/B200)</f>
        <v>5.1276214249230928E-2</v>
      </c>
      <c r="J201" s="11">
        <f>LN(TCS_NS__1[[#This Row],[TCS]]/C200)</f>
        <v>7.9389988062895586E-2</v>
      </c>
      <c r="K201" s="11">
        <f>LN(BLUESTARCO_NS[[#This Row],[Bluestar]]/D200)</f>
        <v>5.2257006663868739E-2</v>
      </c>
      <c r="L201" s="11">
        <f>LN(ASIANPAINT_NS[[#This Row],[Asian paints]]/E200)</f>
        <v>9.4337071112610225E-3</v>
      </c>
      <c r="M201" s="11">
        <f>LN(CIPLA_NS__1[[#This Row],[Cipla]]/F200)</f>
        <v>-2.6435266172720035E-2</v>
      </c>
    </row>
    <row r="202" spans="1:13" x14ac:dyDescent="0.3">
      <c r="A202" s="9">
        <v>39742</v>
      </c>
      <c r="B202" s="10">
        <v>97.732910000000004</v>
      </c>
      <c r="C202" s="10">
        <v>103.992203</v>
      </c>
      <c r="D202" s="10">
        <v>74.060828999999998</v>
      </c>
      <c r="E202" s="10">
        <v>90.274704</v>
      </c>
      <c r="F202" s="10">
        <v>173.233047</v>
      </c>
      <c r="G202" s="1"/>
      <c r="H202" s="1"/>
      <c r="I202" s="11">
        <f>LN(HDFCBANK_NS[[#This Row],[HDFC Bank]]/B201)</f>
        <v>8.4796906087854437E-3</v>
      </c>
      <c r="J202" s="11">
        <f>LN(TCS_NS__1[[#This Row],[TCS]]/C201)</f>
        <v>0.12917177570175645</v>
      </c>
      <c r="K202" s="11">
        <f>LN(BLUESTARCO_NS[[#This Row],[Bluestar]]/D201)</f>
        <v>3.0457418422847617E-3</v>
      </c>
      <c r="L202" s="11">
        <f>LN(ASIANPAINT_NS[[#This Row],[Asian paints]]/E201)</f>
        <v>6.9867566238930076E-2</v>
      </c>
      <c r="M202" s="11">
        <f>LN(CIPLA_NS__1[[#This Row],[Cipla]]/F201)</f>
        <v>-1.6256386119856459E-2</v>
      </c>
    </row>
    <row r="203" spans="1:13" x14ac:dyDescent="0.3">
      <c r="A203" s="9">
        <v>39743</v>
      </c>
      <c r="B203" s="10">
        <v>94.050713000000002</v>
      </c>
      <c r="C203" s="10">
        <v>101.67646000000001</v>
      </c>
      <c r="D203" s="10">
        <v>73.419815</v>
      </c>
      <c r="E203" s="10">
        <v>89.973372999999995</v>
      </c>
      <c r="F203" s="10">
        <v>168.15008499999999</v>
      </c>
      <c r="G203" s="1"/>
      <c r="H203" s="1"/>
      <c r="I203" s="11">
        <f>LN(HDFCBANK_NS[[#This Row],[HDFC Bank]]/B202)</f>
        <v>-3.8404213028480932E-2</v>
      </c>
      <c r="J203" s="11">
        <f>LN(TCS_NS__1[[#This Row],[TCS]]/C202)</f>
        <v>-2.2520114008125942E-2</v>
      </c>
      <c r="K203" s="11">
        <f>LN(BLUESTARCO_NS[[#This Row],[Bluestar]]/D202)</f>
        <v>-8.69291073348092E-3</v>
      </c>
      <c r="L203" s="11">
        <f>LN(ASIANPAINT_NS[[#This Row],[Asian paints]]/E202)</f>
        <v>-3.3435172872063644E-3</v>
      </c>
      <c r="M203" s="11">
        <f>LN(CIPLA_NS__1[[#This Row],[Cipla]]/F202)</f>
        <v>-2.9780836781069398E-2</v>
      </c>
    </row>
    <row r="204" spans="1:13" x14ac:dyDescent="0.3">
      <c r="A204" s="9">
        <v>39744</v>
      </c>
      <c r="B204" s="10">
        <v>96.360512</v>
      </c>
      <c r="C204" s="10">
        <v>101.797394</v>
      </c>
      <c r="D204" s="10">
        <v>74.424628999999996</v>
      </c>
      <c r="E204" s="10">
        <v>85.436049999999994</v>
      </c>
      <c r="F204" s="10">
        <v>165.448318</v>
      </c>
      <c r="G204" s="1"/>
      <c r="H204" s="1"/>
      <c r="I204" s="11">
        <f>LN(HDFCBANK_NS[[#This Row],[HDFC Bank]]/B203)</f>
        <v>2.4262354348407591E-2</v>
      </c>
      <c r="J204" s="11">
        <f>LN(TCS_NS__1[[#This Row],[TCS]]/C203)</f>
        <v>1.188693405688364E-3</v>
      </c>
      <c r="K204" s="11">
        <f>LN(BLUESTARCO_NS[[#This Row],[Bluestar]]/D203)</f>
        <v>1.3593063689177296E-2</v>
      </c>
      <c r="L204" s="11">
        <f>LN(ASIANPAINT_NS[[#This Row],[Asian paints]]/E203)</f>
        <v>-5.1745628131042422E-2</v>
      </c>
      <c r="M204" s="11">
        <f>LN(CIPLA_NS__1[[#This Row],[Cipla]]/F203)</f>
        <v>-1.6198075584604156E-2</v>
      </c>
    </row>
    <row r="205" spans="1:13" x14ac:dyDescent="0.3">
      <c r="A205" s="9">
        <v>39745</v>
      </c>
      <c r="B205" s="10">
        <v>87.269385999999997</v>
      </c>
      <c r="C205" s="10">
        <v>92.785767000000007</v>
      </c>
      <c r="D205" s="10">
        <v>70.440062999999995</v>
      </c>
      <c r="E205" s="10">
        <v>83.484009</v>
      </c>
      <c r="F205" s="10">
        <v>146.62762499999999</v>
      </c>
      <c r="G205" s="1"/>
      <c r="H205" s="1"/>
      <c r="I205" s="11">
        <f>LN(HDFCBANK_NS[[#This Row],[HDFC Bank]]/B204)</f>
        <v>-9.9096765626668262E-2</v>
      </c>
      <c r="J205" s="11">
        <f>LN(TCS_NS__1[[#This Row],[TCS]]/C204)</f>
        <v>-9.2691249390101593E-2</v>
      </c>
      <c r="K205" s="11">
        <f>LN(BLUESTARCO_NS[[#This Row],[Bluestar]]/D204)</f>
        <v>-5.502474399950439E-2</v>
      </c>
      <c r="L205" s="11">
        <f>LN(ASIANPAINT_NS[[#This Row],[Asian paints]]/E204)</f>
        <v>-2.3113038335190985E-2</v>
      </c>
      <c r="M205" s="11">
        <f>LN(CIPLA_NS__1[[#This Row],[Cipla]]/F204)</f>
        <v>-0.12076265847590203</v>
      </c>
    </row>
    <row r="206" spans="1:13" x14ac:dyDescent="0.3">
      <c r="A206" s="9">
        <v>39748</v>
      </c>
      <c r="B206" s="10">
        <v>83.627525000000006</v>
      </c>
      <c r="C206" s="10">
        <v>92.395111</v>
      </c>
      <c r="D206" s="10">
        <v>61.136982000000003</v>
      </c>
      <c r="E206" s="10">
        <v>80.903084000000007</v>
      </c>
      <c r="F206" s="10">
        <v>147.03978000000001</v>
      </c>
      <c r="G206" s="1"/>
      <c r="H206" s="1"/>
      <c r="I206" s="11">
        <f>LN(HDFCBANK_NS[[#This Row],[HDFC Bank]]/B205)</f>
        <v>-4.2627013201505651E-2</v>
      </c>
      <c r="J206" s="11">
        <f>LN(TCS_NS__1[[#This Row],[TCS]]/C205)</f>
        <v>-4.2191891921324809E-3</v>
      </c>
      <c r="K206" s="11">
        <f>LN(BLUESTARCO_NS[[#This Row],[Bluestar]]/D205)</f>
        <v>-0.14164522488118583</v>
      </c>
      <c r="L206" s="11">
        <f>LN(ASIANPAINT_NS[[#This Row],[Asian paints]]/E205)</f>
        <v>-3.1403160059526758E-2</v>
      </c>
      <c r="M206" s="11">
        <f>LN(CIPLA_NS__1[[#This Row],[Cipla]]/F205)</f>
        <v>2.8069527880598107E-3</v>
      </c>
    </row>
    <row r="207" spans="1:13" x14ac:dyDescent="0.3">
      <c r="A207" s="9">
        <v>39750</v>
      </c>
      <c r="B207" s="10">
        <v>85.300460999999999</v>
      </c>
      <c r="C207" s="10">
        <v>101.19957700000001</v>
      </c>
      <c r="D207" s="10">
        <v>59.681762999999997</v>
      </c>
      <c r="E207" s="10">
        <v>85.142677000000006</v>
      </c>
      <c r="F207" s="10">
        <v>154.27491800000001</v>
      </c>
      <c r="G207" s="1"/>
      <c r="H207" s="1"/>
      <c r="I207" s="11">
        <f>LN(HDFCBANK_NS[[#This Row],[HDFC Bank]]/B206)</f>
        <v>1.9807146625460816E-2</v>
      </c>
      <c r="J207" s="11">
        <f>LN(TCS_NS__1[[#This Row],[TCS]]/C206)</f>
        <v>9.1020511010355062E-2</v>
      </c>
      <c r="K207" s="11">
        <f>LN(BLUESTARCO_NS[[#This Row],[Bluestar]]/D206)</f>
        <v>-2.4090456780713285E-2</v>
      </c>
      <c r="L207" s="11">
        <f>LN(ASIANPAINT_NS[[#This Row],[Asian paints]]/E206)</f>
        <v>5.1076457760925724E-2</v>
      </c>
      <c r="M207" s="11">
        <f>LN(CIPLA_NS__1[[#This Row],[Cipla]]/F206)</f>
        <v>4.8033030273851682E-2</v>
      </c>
    </row>
    <row r="208" spans="1:13" x14ac:dyDescent="0.3">
      <c r="A208" s="9">
        <v>39752</v>
      </c>
      <c r="B208" s="10">
        <v>91.727485999999999</v>
      </c>
      <c r="C208" s="10">
        <v>100.58203899999999</v>
      </c>
      <c r="D208" s="10">
        <v>64.064766000000006</v>
      </c>
      <c r="E208" s="10">
        <v>83.985991999999996</v>
      </c>
      <c r="F208" s="10">
        <v>162.288635</v>
      </c>
      <c r="G208" s="1"/>
      <c r="H208" s="1"/>
      <c r="I208" s="11">
        <f>LN(HDFCBANK_NS[[#This Row],[HDFC Bank]]/B207)</f>
        <v>7.264221368897178E-2</v>
      </c>
      <c r="J208" s="11">
        <f>LN(TCS_NS__1[[#This Row],[TCS]]/C207)</f>
        <v>-6.1208740444323373E-3</v>
      </c>
      <c r="K208" s="11">
        <f>LN(BLUESTARCO_NS[[#This Row],[Bluestar]]/D207)</f>
        <v>7.0868044070579922E-2</v>
      </c>
      <c r="L208" s="11">
        <f>LN(ASIANPAINT_NS[[#This Row],[Asian paints]]/E207)</f>
        <v>-1.3678379203747069E-2</v>
      </c>
      <c r="M208" s="11">
        <f>LN(CIPLA_NS__1[[#This Row],[Cipla]]/F207)</f>
        <v>5.0640254734390842E-2</v>
      </c>
    </row>
    <row r="209" spans="1:13" x14ac:dyDescent="0.3">
      <c r="A209" s="9">
        <v>39755</v>
      </c>
      <c r="B209" s="10">
        <v>96.028603000000004</v>
      </c>
      <c r="C209" s="10">
        <v>102.434647</v>
      </c>
      <c r="D209" s="10">
        <v>65.935776000000004</v>
      </c>
      <c r="E209" s="10">
        <v>83.893638999999993</v>
      </c>
      <c r="F209" s="10">
        <v>160.64009100000001</v>
      </c>
      <c r="G209" s="1"/>
      <c r="H209" s="1"/>
      <c r="I209" s="11">
        <f>LN(HDFCBANK_NS[[#This Row],[HDFC Bank]]/B208)</f>
        <v>4.5824022379970547E-2</v>
      </c>
      <c r="J209" s="11">
        <f>LN(TCS_NS__1[[#This Row],[TCS]]/C208)</f>
        <v>1.8251302029161431E-2</v>
      </c>
      <c r="K209" s="11">
        <f>LN(BLUESTARCO_NS[[#This Row],[Bluestar]]/D208)</f>
        <v>2.8786636942529465E-2</v>
      </c>
      <c r="L209" s="11">
        <f>LN(ASIANPAINT_NS[[#This Row],[Asian paints]]/E208)</f>
        <v>-1.1002288814434718E-3</v>
      </c>
      <c r="M209" s="11">
        <f>LN(CIPLA_NS__1[[#This Row],[Cipla]]/F208)</f>
        <v>-1.0210044435719975E-2</v>
      </c>
    </row>
    <row r="210" spans="1:13" x14ac:dyDescent="0.3">
      <c r="A210" s="9">
        <v>39756</v>
      </c>
      <c r="B210" s="10">
        <v>99.804985000000002</v>
      </c>
      <c r="C210" s="10">
        <v>95.155281000000002</v>
      </c>
      <c r="D210" s="10">
        <v>67.494956999999999</v>
      </c>
      <c r="E210" s="10">
        <v>83.942017000000007</v>
      </c>
      <c r="F210" s="10">
        <v>167.600571</v>
      </c>
      <c r="G210" s="1"/>
      <c r="H210" s="1"/>
      <c r="I210" s="11">
        <f>LN(HDFCBANK_NS[[#This Row],[HDFC Bank]]/B209)</f>
        <v>3.857203696292627E-2</v>
      </c>
      <c r="J210" s="11">
        <f>LN(TCS_NS__1[[#This Row],[TCS]]/C209)</f>
        <v>-7.3714910946271764E-2</v>
      </c>
      <c r="K210" s="11">
        <f>LN(BLUESTARCO_NS[[#This Row],[Bluestar]]/D209)</f>
        <v>2.3371706619349199E-2</v>
      </c>
      <c r="L210" s="11">
        <f>LN(ASIANPAINT_NS[[#This Row],[Asian paints]]/E209)</f>
        <v>5.7649253433803298E-4</v>
      </c>
      <c r="M210" s="11">
        <f>LN(CIPLA_NS__1[[#This Row],[Cipla]]/F209)</f>
        <v>4.2417191976152548E-2</v>
      </c>
    </row>
    <row r="211" spans="1:13" x14ac:dyDescent="0.3">
      <c r="A211" s="9">
        <v>39757</v>
      </c>
      <c r="B211" s="10">
        <v>98.522270000000006</v>
      </c>
      <c r="C211" s="10">
        <v>94.762321</v>
      </c>
      <c r="D211" s="10">
        <v>67.113831000000005</v>
      </c>
      <c r="E211" s="10">
        <v>85.850723000000002</v>
      </c>
      <c r="F211" s="10">
        <v>167.600571</v>
      </c>
      <c r="G211" s="1"/>
      <c r="H211" s="1"/>
      <c r="I211" s="11">
        <f>LN(HDFCBANK_NS[[#This Row],[HDFC Bank]]/B210)</f>
        <v>-1.293551797596377E-2</v>
      </c>
      <c r="J211" s="11">
        <f>LN(TCS_NS__1[[#This Row],[TCS]]/C210)</f>
        <v>-4.1382215934098708E-3</v>
      </c>
      <c r="K211" s="11">
        <f>LN(BLUESTARCO_NS[[#This Row],[Bluestar]]/D210)</f>
        <v>-5.6627360533110229E-3</v>
      </c>
      <c r="L211" s="11">
        <f>LN(ASIANPAINT_NS[[#This Row],[Asian paints]]/E210)</f>
        <v>2.2483722288584817E-2</v>
      </c>
      <c r="M211" s="11">
        <f>LN(CIPLA_NS__1[[#This Row],[Cipla]]/F210)</f>
        <v>0</v>
      </c>
    </row>
    <row r="212" spans="1:13" x14ac:dyDescent="0.3">
      <c r="A212" s="9">
        <v>39758</v>
      </c>
      <c r="B212" s="10">
        <v>95.284081</v>
      </c>
      <c r="C212" s="10">
        <v>93.602126999999996</v>
      </c>
      <c r="D212" s="10">
        <v>67.183121</v>
      </c>
      <c r="E212" s="10">
        <v>82.983306999999996</v>
      </c>
      <c r="F212" s="10">
        <v>167.188446</v>
      </c>
      <c r="G212" s="1"/>
      <c r="H212" s="1"/>
      <c r="I212" s="11">
        <f>LN(HDFCBANK_NS[[#This Row],[HDFC Bank]]/B211)</f>
        <v>-3.3419858209931708E-2</v>
      </c>
      <c r="J212" s="11">
        <f>LN(TCS_NS__1[[#This Row],[TCS]]/C211)</f>
        <v>-1.2318764863453445E-2</v>
      </c>
      <c r="K212" s="11">
        <f>LN(BLUESTARCO_NS[[#This Row],[Bluestar]]/D211)</f>
        <v>1.031892460944961E-3</v>
      </c>
      <c r="L212" s="11">
        <f>LN(ASIANPAINT_NS[[#This Row],[Asian paints]]/E211)</f>
        <v>-3.3970541886484656E-2</v>
      </c>
      <c r="M212" s="11">
        <f>LN(CIPLA_NS__1[[#This Row],[Cipla]]/F211)</f>
        <v>-2.4619995713457501E-3</v>
      </c>
    </row>
    <row r="213" spans="1:13" x14ac:dyDescent="0.3">
      <c r="A213" s="9">
        <v>39759</v>
      </c>
      <c r="B213" s="10">
        <v>97.755341000000001</v>
      </c>
      <c r="C213" s="10">
        <v>98.270949999999999</v>
      </c>
      <c r="D213" s="10">
        <v>66.871300000000005</v>
      </c>
      <c r="E213" s="10">
        <v>83.862869000000003</v>
      </c>
      <c r="F213" s="10">
        <v>168.69963100000001</v>
      </c>
      <c r="G213" s="1"/>
      <c r="H213" s="1"/>
      <c r="I213" s="11">
        <f>LN(HDFCBANK_NS[[#This Row],[HDFC Bank]]/B212)</f>
        <v>2.5605080975119706E-2</v>
      </c>
      <c r="J213" s="11">
        <f>LN(TCS_NS__1[[#This Row],[TCS]]/C212)</f>
        <v>4.8675351986590898E-2</v>
      </c>
      <c r="K213" s="11">
        <f>LN(BLUESTARCO_NS[[#This Row],[Bluestar]]/D212)</f>
        <v>-4.6521638012263994E-3</v>
      </c>
      <c r="L213" s="11">
        <f>LN(ASIANPAINT_NS[[#This Row],[Asian paints]]/E212)</f>
        <v>1.0543485851713785E-2</v>
      </c>
      <c r="M213" s="11">
        <f>LN(CIPLA_NS__1[[#This Row],[Cipla]]/F212)</f>
        <v>8.998206842696076E-3</v>
      </c>
    </row>
    <row r="214" spans="1:13" x14ac:dyDescent="0.3">
      <c r="A214" s="9">
        <v>39762</v>
      </c>
      <c r="B214" s="10">
        <v>98.733063000000001</v>
      </c>
      <c r="C214" s="10">
        <v>102.25683600000001</v>
      </c>
      <c r="D214" s="10">
        <v>69.313995000000006</v>
      </c>
      <c r="E214" s="10">
        <v>84.249870000000001</v>
      </c>
      <c r="F214" s="10">
        <v>181.933594</v>
      </c>
      <c r="G214" s="1"/>
      <c r="H214" s="1"/>
      <c r="I214" s="11">
        <f>LN(HDFCBANK_NS[[#This Row],[HDFC Bank]]/B213)</f>
        <v>9.9520383879979756E-3</v>
      </c>
      <c r="J214" s="11">
        <f>LN(TCS_NS__1[[#This Row],[TCS]]/C213)</f>
        <v>3.9759188862969433E-2</v>
      </c>
      <c r="K214" s="11">
        <f>LN(BLUESTARCO_NS[[#This Row],[Bluestar]]/D213)</f>
        <v>3.5876957276276496E-2</v>
      </c>
      <c r="L214" s="11">
        <f>LN(ASIANPAINT_NS[[#This Row],[Asian paints]]/E213)</f>
        <v>4.6040732656267326E-3</v>
      </c>
      <c r="M214" s="11">
        <f>LN(CIPLA_NS__1[[#This Row],[Cipla]]/F213)</f>
        <v>7.5521950129583834E-2</v>
      </c>
    </row>
    <row r="215" spans="1:13" x14ac:dyDescent="0.3">
      <c r="A215" s="9">
        <v>39763</v>
      </c>
      <c r="B215" s="10">
        <v>91.794753999999998</v>
      </c>
      <c r="C215" s="10">
        <v>98.963363999999999</v>
      </c>
      <c r="D215" s="10">
        <v>67.477622999999994</v>
      </c>
      <c r="E215" s="10">
        <v>84.161918999999997</v>
      </c>
      <c r="F215" s="10">
        <v>184.681152</v>
      </c>
      <c r="G215" s="1"/>
      <c r="H215" s="1"/>
      <c r="I215" s="11">
        <f>LN(HDFCBANK_NS[[#This Row],[HDFC Bank]]/B214)</f>
        <v>-7.2864725122932766E-2</v>
      </c>
      <c r="J215" s="11">
        <f>LN(TCS_NS__1[[#This Row],[TCS]]/C214)</f>
        <v>-3.2737927394680816E-2</v>
      </c>
      <c r="K215" s="11">
        <f>LN(BLUESTARCO_NS[[#This Row],[Bluestar]]/D214)</f>
        <v>-2.6850802053625566E-2</v>
      </c>
      <c r="L215" s="11">
        <f>LN(ASIANPAINT_NS[[#This Row],[Asian paints]]/E214)</f>
        <v>-1.0444756690482469E-3</v>
      </c>
      <c r="M215" s="11">
        <f>LN(CIPLA_NS__1[[#This Row],[Cipla]]/F214)</f>
        <v>1.4989083071742796E-2</v>
      </c>
    </row>
    <row r="216" spans="1:13" x14ac:dyDescent="0.3">
      <c r="A216" s="9">
        <v>39764</v>
      </c>
      <c r="B216" s="10">
        <v>90.296768</v>
      </c>
      <c r="C216" s="10">
        <v>100.095482</v>
      </c>
      <c r="D216" s="10">
        <v>66.698051000000007</v>
      </c>
      <c r="E216" s="10">
        <v>83.572593999999995</v>
      </c>
      <c r="F216" s="10">
        <v>178.27023299999999</v>
      </c>
      <c r="G216" s="1"/>
      <c r="H216" s="1"/>
      <c r="I216" s="11">
        <f>LN(HDFCBANK_NS[[#This Row],[HDFC Bank]]/B215)</f>
        <v>-1.6453482046749006E-2</v>
      </c>
      <c r="J216" s="11">
        <f>LN(TCS_NS__1[[#This Row],[TCS]]/C215)</f>
        <v>1.1374829398225464E-2</v>
      </c>
      <c r="K216" s="11">
        <f>LN(BLUESTARCO_NS[[#This Row],[Bluestar]]/D215)</f>
        <v>-1.1620299700568038E-2</v>
      </c>
      <c r="L216" s="11">
        <f>LN(ASIANPAINT_NS[[#This Row],[Asian paints]]/E215)</f>
        <v>-7.0269071570724373E-3</v>
      </c>
      <c r="M216" s="11">
        <f>LN(CIPLA_NS__1[[#This Row],[Cipla]]/F215)</f>
        <v>-3.5330273466954741E-2</v>
      </c>
    </row>
    <row r="217" spans="1:13" x14ac:dyDescent="0.3">
      <c r="A217" s="9">
        <v>39766</v>
      </c>
      <c r="B217" s="10">
        <v>90.503051999999997</v>
      </c>
      <c r="C217" s="10">
        <v>99.337615999999997</v>
      </c>
      <c r="D217" s="10">
        <v>66.074370999999999</v>
      </c>
      <c r="E217" s="10">
        <v>85.300972000000002</v>
      </c>
      <c r="F217" s="10">
        <v>171.90509</v>
      </c>
      <c r="G217" s="1"/>
      <c r="H217" s="1"/>
      <c r="I217" s="11">
        <f>LN(HDFCBANK_NS[[#This Row],[HDFC Bank]]/B216)</f>
        <v>2.2819059168497462E-3</v>
      </c>
      <c r="J217" s="11">
        <f>LN(TCS_NS__1[[#This Row],[TCS]]/C216)</f>
        <v>-7.6002394355627325E-3</v>
      </c>
      <c r="K217" s="11">
        <f>LN(BLUESTARCO_NS[[#This Row],[Bluestar]]/D216)</f>
        <v>-9.3947911452400348E-3</v>
      </c>
      <c r="L217" s="11">
        <f>LN(ASIANPAINT_NS[[#This Row],[Asian paints]]/E216)</f>
        <v>2.0470206130458073E-2</v>
      </c>
      <c r="M217" s="11">
        <f>LN(CIPLA_NS__1[[#This Row],[Cipla]]/F216)</f>
        <v>-3.6358039780202606E-2</v>
      </c>
    </row>
    <row r="218" spans="1:13" x14ac:dyDescent="0.3">
      <c r="A218" s="9">
        <v>39769</v>
      </c>
      <c r="B218" s="10">
        <v>83.999802000000003</v>
      </c>
      <c r="C218" s="10">
        <v>97.120170999999999</v>
      </c>
      <c r="D218" s="10">
        <v>66.420867999999999</v>
      </c>
      <c r="E218" s="10">
        <v>85.507667999999995</v>
      </c>
      <c r="F218" s="10">
        <v>170.119202</v>
      </c>
      <c r="G218" s="1"/>
      <c r="H218" s="1"/>
      <c r="I218" s="11">
        <f>LN(HDFCBANK_NS[[#This Row],[HDFC Bank]]/B217)</f>
        <v>-7.4569132196474888E-2</v>
      </c>
      <c r="J218" s="11">
        <f>LN(TCS_NS__1[[#This Row],[TCS]]/C217)</f>
        <v>-2.2575222983828559E-2</v>
      </c>
      <c r="K218" s="11">
        <f>LN(BLUESTARCO_NS[[#This Row],[Bluestar]]/D217)</f>
        <v>5.2303432565069226E-3</v>
      </c>
      <c r="L218" s="11">
        <f>LN(ASIANPAINT_NS[[#This Row],[Asian paints]]/E217)</f>
        <v>2.4202066229407041E-3</v>
      </c>
      <c r="M218" s="11">
        <f>LN(CIPLA_NS__1[[#This Row],[Cipla]]/F217)</f>
        <v>-1.0443142620998524E-2</v>
      </c>
    </row>
    <row r="219" spans="1:13" x14ac:dyDescent="0.3">
      <c r="A219" s="9">
        <v>39770</v>
      </c>
      <c r="B219" s="10">
        <v>82.084693999999999</v>
      </c>
      <c r="C219" s="10">
        <v>90.411574999999999</v>
      </c>
      <c r="D219" s="10">
        <v>64.913666000000006</v>
      </c>
      <c r="E219" s="10">
        <v>84.584106000000006</v>
      </c>
      <c r="F219" s="10">
        <v>161.64750699999999</v>
      </c>
      <c r="G219" s="1"/>
      <c r="H219" s="1"/>
      <c r="I219" s="11">
        <f>LN(HDFCBANK_NS[[#This Row],[HDFC Bank]]/B218)</f>
        <v>-2.3062873801234791E-2</v>
      </c>
      <c r="J219" s="11">
        <f>LN(TCS_NS__1[[#This Row],[TCS]]/C218)</f>
        <v>-7.1576786781192725E-2</v>
      </c>
      <c r="K219" s="11">
        <f>LN(BLUESTARCO_NS[[#This Row],[Bluestar]]/D218)</f>
        <v>-2.2953112564986874E-2</v>
      </c>
      <c r="L219" s="11">
        <f>LN(ASIANPAINT_NS[[#This Row],[Asian paints]]/E218)</f>
        <v>-1.0859679510319109E-2</v>
      </c>
      <c r="M219" s="11">
        <f>LN(CIPLA_NS__1[[#This Row],[Cipla]]/F218)</f>
        <v>-5.1081297723897995E-2</v>
      </c>
    </row>
    <row r="220" spans="1:13" x14ac:dyDescent="0.3">
      <c r="A220" s="9">
        <v>39771</v>
      </c>
      <c r="B220" s="10">
        <v>79.344345000000004</v>
      </c>
      <c r="C220" s="10">
        <v>90.317993000000001</v>
      </c>
      <c r="D220" s="10">
        <v>62.349677999999997</v>
      </c>
      <c r="E220" s="10">
        <v>83.185585000000003</v>
      </c>
      <c r="F220" s="10">
        <v>157.068298</v>
      </c>
      <c r="G220" s="1"/>
      <c r="H220" s="1"/>
      <c r="I220" s="11">
        <f>LN(HDFCBANK_NS[[#This Row],[HDFC Bank]]/B219)</f>
        <v>-3.3954390004248755E-2</v>
      </c>
      <c r="J220" s="11">
        <f>LN(TCS_NS__1[[#This Row],[TCS]]/C219)</f>
        <v>-1.0356026343588936E-3</v>
      </c>
      <c r="K220" s="11">
        <f>LN(BLUESTARCO_NS[[#This Row],[Bluestar]]/D219)</f>
        <v>-4.0299663932966197E-2</v>
      </c>
      <c r="L220" s="11">
        <f>LN(ASIANPAINT_NS[[#This Row],[Asian paints]]/E219)</f>
        <v>-1.6672301016673368E-2</v>
      </c>
      <c r="M220" s="11">
        <f>LN(CIPLA_NS__1[[#This Row],[Cipla]]/F219)</f>
        <v>-2.8737351980835182E-2</v>
      </c>
    </row>
    <row r="221" spans="1:13" x14ac:dyDescent="0.3">
      <c r="A221" s="9">
        <v>39772</v>
      </c>
      <c r="B221" s="10">
        <v>73.661850000000001</v>
      </c>
      <c r="C221" s="10">
        <v>88.512221999999994</v>
      </c>
      <c r="D221" s="10">
        <v>55.957058000000004</v>
      </c>
      <c r="E221" s="10">
        <v>79.346260000000001</v>
      </c>
      <c r="F221" s="10">
        <v>161.87649500000001</v>
      </c>
      <c r="G221" s="1"/>
      <c r="H221" s="1"/>
      <c r="I221" s="11">
        <f>LN(HDFCBANK_NS[[#This Row],[HDFC Bank]]/B220)</f>
        <v>-7.4312151795603493E-2</v>
      </c>
      <c r="J221" s="11">
        <f>LN(TCS_NS__1[[#This Row],[TCS]]/C220)</f>
        <v>-2.0196054428850505E-2</v>
      </c>
      <c r="K221" s="11">
        <f>LN(BLUESTARCO_NS[[#This Row],[Bluestar]]/D220)</f>
        <v>-0.10817393256952416</v>
      </c>
      <c r="L221" s="11">
        <f>LN(ASIANPAINT_NS[[#This Row],[Asian paints]]/E220)</f>
        <v>-4.7252762698496042E-2</v>
      </c>
      <c r="M221" s="11">
        <f>LN(CIPLA_NS__1[[#This Row],[Cipla]]/F220)</f>
        <v>3.0152938069182209E-2</v>
      </c>
    </row>
    <row r="222" spans="1:13" x14ac:dyDescent="0.3">
      <c r="A222" s="9">
        <v>39773</v>
      </c>
      <c r="B222" s="10">
        <v>76.823775999999995</v>
      </c>
      <c r="C222" s="10">
        <v>94.771652000000003</v>
      </c>
      <c r="D222" s="10">
        <v>55.125500000000002</v>
      </c>
      <c r="E222" s="10">
        <v>79.042793000000003</v>
      </c>
      <c r="F222" s="10">
        <v>168.28746000000001</v>
      </c>
      <c r="G222" s="1"/>
      <c r="H222" s="1"/>
      <c r="I222" s="11">
        <f>LN(HDFCBANK_NS[[#This Row],[HDFC Bank]]/B221)</f>
        <v>4.2029149479336343E-2</v>
      </c>
      <c r="J222" s="11">
        <f>LN(TCS_NS__1[[#This Row],[TCS]]/C221)</f>
        <v>6.8329690833226847E-2</v>
      </c>
      <c r="K222" s="11">
        <f>LN(BLUESTARCO_NS[[#This Row],[Bluestar]]/D221)</f>
        <v>-1.4972171127979049E-2</v>
      </c>
      <c r="L222" s="11">
        <f>LN(ASIANPAINT_NS[[#This Row],[Asian paints]]/E221)</f>
        <v>-3.8319235526108122E-3</v>
      </c>
      <c r="M222" s="11">
        <f>LN(CIPLA_NS__1[[#This Row],[Cipla]]/F221)</f>
        <v>3.8839920684454923E-2</v>
      </c>
    </row>
    <row r="223" spans="1:13" x14ac:dyDescent="0.3">
      <c r="A223" s="9">
        <v>39776</v>
      </c>
      <c r="B223" s="10">
        <v>74.370475999999996</v>
      </c>
      <c r="C223" s="10">
        <v>97.288567</v>
      </c>
      <c r="D223" s="10">
        <v>52.804062000000002</v>
      </c>
      <c r="E223" s="10">
        <v>79.157173</v>
      </c>
      <c r="F223" s="10">
        <v>172.17984000000001</v>
      </c>
      <c r="G223" s="1"/>
      <c r="H223" s="1"/>
      <c r="I223" s="11">
        <f>LN(HDFCBANK_NS[[#This Row],[HDFC Bank]]/B222)</f>
        <v>-3.2455140450920517E-2</v>
      </c>
      <c r="J223" s="11">
        <f>LN(TCS_NS__1[[#This Row],[TCS]]/C222)</f>
        <v>2.6211144711754075E-2</v>
      </c>
      <c r="K223" s="11">
        <f>LN(BLUESTARCO_NS[[#This Row],[Bluestar]]/D222)</f>
        <v>-4.3024284449362689E-2</v>
      </c>
      <c r="L223" s="11">
        <f>LN(ASIANPAINT_NS[[#This Row],[Asian paints]]/E222)</f>
        <v>1.4460182618550033E-3</v>
      </c>
      <c r="M223" s="11">
        <f>LN(CIPLA_NS__1[[#This Row],[Cipla]]/F222)</f>
        <v>2.2865923352454711E-2</v>
      </c>
    </row>
    <row r="224" spans="1:13" x14ac:dyDescent="0.3">
      <c r="A224" s="9">
        <v>39777</v>
      </c>
      <c r="B224" s="10">
        <v>74.935599999999994</v>
      </c>
      <c r="C224" s="10">
        <v>94.313216999999995</v>
      </c>
      <c r="D224" s="10">
        <v>53.808872000000001</v>
      </c>
      <c r="E224" s="10">
        <v>78.712958999999998</v>
      </c>
      <c r="F224" s="10">
        <v>172.225616</v>
      </c>
      <c r="G224" s="1"/>
      <c r="H224" s="1"/>
      <c r="I224" s="11">
        <f>LN(HDFCBANK_NS[[#This Row],[HDFC Bank]]/B223)</f>
        <v>7.5700428792442589E-3</v>
      </c>
      <c r="J224" s="11">
        <f>LN(TCS_NS__1[[#This Row],[TCS]]/C223)</f>
        <v>-3.1060140833763111E-2</v>
      </c>
      <c r="K224" s="11">
        <f>LN(BLUESTARCO_NS[[#This Row],[Bluestar]]/D223)</f>
        <v>1.8850241063963592E-2</v>
      </c>
      <c r="L224" s="11">
        <f>LN(ASIANPAINT_NS[[#This Row],[Asian paints]]/E223)</f>
        <v>-5.6276024694882024E-3</v>
      </c>
      <c r="M224" s="11">
        <f>LN(CIPLA_NS__1[[#This Row],[Cipla]]/F223)</f>
        <v>2.6582622006742727E-4</v>
      </c>
    </row>
    <row r="225" spans="1:13" x14ac:dyDescent="0.3">
      <c r="A225" s="9">
        <v>39778</v>
      </c>
      <c r="B225" s="10">
        <v>81.272925999999998</v>
      </c>
      <c r="C225" s="10">
        <v>98.701392999999996</v>
      </c>
      <c r="D225" s="10">
        <v>52.821384000000002</v>
      </c>
      <c r="E225" s="10">
        <v>78.545860000000005</v>
      </c>
      <c r="F225" s="10">
        <v>177.76649499999999</v>
      </c>
      <c r="G225" s="1"/>
      <c r="H225" s="1"/>
      <c r="I225" s="11">
        <f>LN(HDFCBANK_NS[[#This Row],[HDFC Bank]]/B224)</f>
        <v>8.118386955805923E-2</v>
      </c>
      <c r="J225" s="11">
        <f>LN(TCS_NS__1[[#This Row],[TCS]]/C224)</f>
        <v>4.5477720930163557E-2</v>
      </c>
      <c r="K225" s="11">
        <f>LN(BLUESTARCO_NS[[#This Row],[Bluestar]]/D224)</f>
        <v>-1.8522251913408245E-2</v>
      </c>
      <c r="L225" s="11">
        <f>LN(ASIANPAINT_NS[[#This Row],[Asian paints]]/E224)</f>
        <v>-2.1251471167209515E-3</v>
      </c>
      <c r="M225" s="11">
        <f>LN(CIPLA_NS__1[[#This Row],[Cipla]]/F224)</f>
        <v>3.1665525063257517E-2</v>
      </c>
    </row>
    <row r="226" spans="1:13" x14ac:dyDescent="0.3">
      <c r="A226" s="9">
        <v>39779</v>
      </c>
      <c r="B226" s="10">
        <v>81.272925999999998</v>
      </c>
      <c r="C226" s="10">
        <v>98.701392999999996</v>
      </c>
      <c r="D226" s="10">
        <v>52.821384000000002</v>
      </c>
      <c r="E226" s="10">
        <v>78.545860000000005</v>
      </c>
      <c r="F226" s="10">
        <v>177.76649499999999</v>
      </c>
      <c r="G226" s="1"/>
      <c r="H226" s="1"/>
      <c r="I226" s="11">
        <f>LN(HDFCBANK_NS[[#This Row],[HDFC Bank]]/B225)</f>
        <v>0</v>
      </c>
      <c r="J226" s="11">
        <f>LN(TCS_NS__1[[#This Row],[TCS]]/C225)</f>
        <v>0</v>
      </c>
      <c r="K226" s="11">
        <f>LN(BLUESTARCO_NS[[#This Row],[Bluestar]]/D225)</f>
        <v>0</v>
      </c>
      <c r="L226" s="11">
        <f>LN(ASIANPAINT_NS[[#This Row],[Asian paints]]/E225)</f>
        <v>0</v>
      </c>
      <c r="M226" s="11">
        <f>LN(CIPLA_NS__1[[#This Row],[Cipla]]/F225)</f>
        <v>0</v>
      </c>
    </row>
    <row r="227" spans="1:13" x14ac:dyDescent="0.3">
      <c r="A227" s="9">
        <v>39780</v>
      </c>
      <c r="B227" s="10">
        <v>82.770911999999996</v>
      </c>
      <c r="C227" s="10">
        <v>104.680183</v>
      </c>
      <c r="D227" s="10">
        <v>51.296866999999999</v>
      </c>
      <c r="E227" s="10">
        <v>78.242401000000001</v>
      </c>
      <c r="F227" s="10">
        <v>183.307388</v>
      </c>
      <c r="G227" s="1"/>
      <c r="H227" s="1"/>
      <c r="I227" s="11">
        <f>LN(HDFCBANK_NS[[#This Row],[HDFC Bank]]/B226)</f>
        <v>1.8263747759248841E-2</v>
      </c>
      <c r="J227" s="11">
        <f>LN(TCS_NS__1[[#This Row],[TCS]]/C226)</f>
        <v>5.8810766030342666E-2</v>
      </c>
      <c r="K227" s="11">
        <f>LN(BLUESTARCO_NS[[#This Row],[Bluestar]]/D226)</f>
        <v>-2.9286430534863104E-2</v>
      </c>
      <c r="L227" s="11">
        <f>LN(ASIANPAINT_NS[[#This Row],[Asian paints]]/E226)</f>
        <v>-3.8709451458807235E-3</v>
      </c>
      <c r="M227" s="11">
        <f>LN(CIPLA_NS__1[[#This Row],[Cipla]]/F226)</f>
        <v>3.0693596290881593E-2</v>
      </c>
    </row>
    <row r="228" spans="1:13" x14ac:dyDescent="0.3">
      <c r="A228" s="9">
        <v>39783</v>
      </c>
      <c r="B228" s="10">
        <v>80.627067999999994</v>
      </c>
      <c r="C228" s="10">
        <v>105.56903800000001</v>
      </c>
      <c r="D228" s="10">
        <v>50.292060999999997</v>
      </c>
      <c r="E228" s="10">
        <v>76.993401000000006</v>
      </c>
      <c r="F228" s="10">
        <v>174.01151999999999</v>
      </c>
      <c r="G228" s="1"/>
      <c r="H228" s="1"/>
      <c r="I228" s="11">
        <f>LN(HDFCBANK_NS[[#This Row],[HDFC Bank]]/B227)</f>
        <v>-2.6242270922165658E-2</v>
      </c>
      <c r="J228" s="11">
        <f>LN(TCS_NS__1[[#This Row],[TCS]]/C227)</f>
        <v>8.4553016774779263E-3</v>
      </c>
      <c r="K228" s="11">
        <f>LN(BLUESTARCO_NS[[#This Row],[Bluestar]]/D227)</f>
        <v>-1.9782446540222948E-2</v>
      </c>
      <c r="L228" s="11">
        <f>LN(ASIANPAINT_NS[[#This Row],[Asian paints]]/E227)</f>
        <v>-1.6091996001101609E-2</v>
      </c>
      <c r="M228" s="11">
        <f>LN(CIPLA_NS__1[[#This Row],[Cipla]]/F227)</f>
        <v>-5.2042955624005967E-2</v>
      </c>
    </row>
    <row r="229" spans="1:13" x14ac:dyDescent="0.3">
      <c r="A229" s="9">
        <v>39784</v>
      </c>
      <c r="B229" s="10">
        <v>79.465462000000002</v>
      </c>
      <c r="C229" s="10">
        <v>99.711860999999999</v>
      </c>
      <c r="D229" s="10">
        <v>48.386406000000001</v>
      </c>
      <c r="E229" s="10">
        <v>76.571219999999997</v>
      </c>
      <c r="F229" s="10">
        <v>169.75280799999999</v>
      </c>
      <c r="G229" s="1"/>
      <c r="H229" s="1"/>
      <c r="I229" s="11">
        <f>LN(HDFCBANK_NS[[#This Row],[HDFC Bank]]/B228)</f>
        <v>-1.451193738718683E-2</v>
      </c>
      <c r="J229" s="11">
        <f>LN(TCS_NS__1[[#This Row],[TCS]]/C228)</f>
        <v>-5.7080490730345344E-2</v>
      </c>
      <c r="K229" s="11">
        <f>LN(BLUESTARCO_NS[[#This Row],[Bluestar]]/D228)</f>
        <v>-3.8628325143514247E-2</v>
      </c>
      <c r="L229" s="11">
        <f>LN(ASIANPAINT_NS[[#This Row],[Asian paints]]/E228)</f>
        <v>-5.4984287512346601E-3</v>
      </c>
      <c r="M229" s="11">
        <f>LN(CIPLA_NS__1[[#This Row],[Cipla]]/F228)</f>
        <v>-2.477819564402195E-2</v>
      </c>
    </row>
    <row r="230" spans="1:13" x14ac:dyDescent="0.3">
      <c r="A230" s="9">
        <v>39785</v>
      </c>
      <c r="B230" s="10">
        <v>78.972106999999994</v>
      </c>
      <c r="C230" s="10">
        <v>100.07679</v>
      </c>
      <c r="D230" s="10">
        <v>46.861877</v>
      </c>
      <c r="E230" s="10">
        <v>75.924712999999997</v>
      </c>
      <c r="F230" s="10">
        <v>168.012711</v>
      </c>
      <c r="G230" s="1"/>
      <c r="H230" s="1"/>
      <c r="I230" s="11">
        <f>LN(HDFCBANK_NS[[#This Row],[HDFC Bank]]/B229)</f>
        <v>-6.227772840541392E-3</v>
      </c>
      <c r="J230" s="11">
        <f>LN(TCS_NS__1[[#This Row],[TCS]]/C229)</f>
        <v>3.6531545112412842E-3</v>
      </c>
      <c r="K230" s="11">
        <f>LN(BLUESTARCO_NS[[#This Row],[Bluestar]]/D229)</f>
        <v>-3.201441874138037E-2</v>
      </c>
      <c r="L230" s="11">
        <f>LN(ASIANPAINT_NS[[#This Row],[Asian paints]]/E229)</f>
        <v>-8.4790572526119122E-3</v>
      </c>
      <c r="M230" s="11">
        <f>LN(CIPLA_NS__1[[#This Row],[Cipla]]/F229)</f>
        <v>-1.0303671020061753E-2</v>
      </c>
    </row>
    <row r="231" spans="1:13" x14ac:dyDescent="0.3">
      <c r="A231" s="9">
        <v>39786</v>
      </c>
      <c r="B231" s="10">
        <v>81.802154999999999</v>
      </c>
      <c r="C231" s="10">
        <v>102.808891</v>
      </c>
      <c r="D231" s="10">
        <v>44.904240000000001</v>
      </c>
      <c r="E231" s="10">
        <v>78.800933999999998</v>
      </c>
      <c r="F231" s="10">
        <v>168.15008499999999</v>
      </c>
      <c r="G231" s="1"/>
      <c r="H231" s="1"/>
      <c r="I231" s="11">
        <f>LN(HDFCBANK_NS[[#This Row],[HDFC Bank]]/B230)</f>
        <v>3.5208873833295302E-2</v>
      </c>
      <c r="J231" s="11">
        <f>LN(TCS_NS__1[[#This Row],[TCS]]/C230)</f>
        <v>2.6934046304277919E-2</v>
      </c>
      <c r="K231" s="11">
        <f>LN(BLUESTARCO_NS[[#This Row],[Bluestar]]/D230)</f>
        <v>-4.2672265400820988E-2</v>
      </c>
      <c r="L231" s="11">
        <f>LN(ASIANPAINT_NS[[#This Row],[Asian paints]]/E230)</f>
        <v>3.7182618706897916E-2</v>
      </c>
      <c r="M231" s="11">
        <f>LN(CIPLA_NS__1[[#This Row],[Cipla]]/F230)</f>
        <v>8.1730643177436969E-4</v>
      </c>
    </row>
    <row r="232" spans="1:13" x14ac:dyDescent="0.3">
      <c r="A232" s="9">
        <v>39787</v>
      </c>
      <c r="B232" s="10">
        <v>79.860138000000006</v>
      </c>
      <c r="C232" s="10">
        <v>97.644112000000007</v>
      </c>
      <c r="D232" s="10">
        <v>43.674228999999997</v>
      </c>
      <c r="E232" s="10">
        <v>77.938941999999997</v>
      </c>
      <c r="F232" s="10">
        <v>167.875305</v>
      </c>
      <c r="G232" s="1"/>
      <c r="H232" s="1"/>
      <c r="I232" s="11">
        <f>LN(HDFCBANK_NS[[#This Row],[HDFC Bank]]/B231)</f>
        <v>-2.4026758347336565E-2</v>
      </c>
      <c r="J232" s="11">
        <f>LN(TCS_NS__1[[#This Row],[TCS]]/C231)</f>
        <v>-5.1542479082267882E-2</v>
      </c>
      <c r="K232" s="11">
        <f>LN(BLUESTARCO_NS[[#This Row],[Bluestar]]/D231)</f>
        <v>-2.7774019616382362E-2</v>
      </c>
      <c r="L232" s="11">
        <f>LN(ASIANPAINT_NS[[#This Row],[Asian paints]]/E231)</f>
        <v>-1.0999124311561071E-2</v>
      </c>
      <c r="M232" s="11">
        <f>LN(CIPLA_NS__1[[#This Row],[Cipla]]/F231)</f>
        <v>-1.6354720174433155E-3</v>
      </c>
    </row>
    <row r="233" spans="1:13" x14ac:dyDescent="0.3">
      <c r="A233" s="9">
        <v>39790</v>
      </c>
      <c r="B233" s="10">
        <v>80.550835000000006</v>
      </c>
      <c r="C233" s="10">
        <v>97.728317000000004</v>
      </c>
      <c r="D233" s="10">
        <v>45.320019000000002</v>
      </c>
      <c r="E233" s="10">
        <v>77.477164999999999</v>
      </c>
      <c r="F233" s="10">
        <v>170.119202</v>
      </c>
      <c r="G233" s="1"/>
      <c r="H233" s="1"/>
      <c r="I233" s="11">
        <f>LN(HDFCBANK_NS[[#This Row],[HDFC Bank]]/B232)</f>
        <v>8.6116461437840321E-3</v>
      </c>
      <c r="J233" s="11">
        <f>LN(TCS_NS__1[[#This Row],[TCS]]/C232)</f>
        <v>8.6199476195209076E-4</v>
      </c>
      <c r="K233" s="11">
        <f>LN(BLUESTARCO_NS[[#This Row],[Bluestar]]/D232)</f>
        <v>3.6990652656002668E-2</v>
      </c>
      <c r="L233" s="11">
        <f>LN(ASIANPAINT_NS[[#This Row],[Asian paints]]/E232)</f>
        <v>-5.9424774923097822E-3</v>
      </c>
      <c r="M233" s="11">
        <f>LN(CIPLA_NS__1[[#This Row],[Cipla]]/F232)</f>
        <v>1.3277907898193166E-2</v>
      </c>
    </row>
    <row r="234" spans="1:13" x14ac:dyDescent="0.3">
      <c r="A234" s="9">
        <v>39792</v>
      </c>
      <c r="B234" s="10">
        <v>82.860596000000001</v>
      </c>
      <c r="C234" s="10">
        <v>101.246346</v>
      </c>
      <c r="D234" s="10">
        <v>45.371989999999997</v>
      </c>
      <c r="E234" s="10">
        <v>76.474449000000007</v>
      </c>
      <c r="F234" s="10">
        <v>173.09565699999999</v>
      </c>
      <c r="G234" s="1"/>
      <c r="H234" s="1"/>
      <c r="I234" s="11">
        <f>LN(HDFCBANK_NS[[#This Row],[HDFC Bank]]/B233)</f>
        <v>2.8271153677397673E-2</v>
      </c>
      <c r="J234" s="11">
        <f>LN(TCS_NS__1[[#This Row],[TCS]]/C233)</f>
        <v>3.5365263158842419E-2</v>
      </c>
      <c r="K234" s="11">
        <f>LN(BLUESTARCO_NS[[#This Row],[Bluestar]]/D233)</f>
        <v>1.1460988958539539E-3</v>
      </c>
      <c r="L234" s="11">
        <f>LN(ASIANPAINT_NS[[#This Row],[Asian paints]]/E233)</f>
        <v>-1.3026562739529748E-2</v>
      </c>
      <c r="M234" s="11">
        <f>LN(CIPLA_NS__1[[#This Row],[Cipla]]/F233)</f>
        <v>1.7344992755857758E-2</v>
      </c>
    </row>
    <row r="235" spans="1:13" x14ac:dyDescent="0.3">
      <c r="A235" s="9">
        <v>39793</v>
      </c>
      <c r="B235" s="10">
        <v>82.394180000000006</v>
      </c>
      <c r="C235" s="10">
        <v>94.996216000000004</v>
      </c>
      <c r="D235" s="10">
        <v>45.891716000000002</v>
      </c>
      <c r="E235" s="10">
        <v>76.505225999999993</v>
      </c>
      <c r="F235" s="10">
        <v>165.86045799999999</v>
      </c>
      <c r="G235" s="1"/>
      <c r="H235" s="1"/>
      <c r="I235" s="11">
        <f>LN(HDFCBANK_NS[[#This Row],[HDFC Bank]]/B234)</f>
        <v>-5.6448261258325331E-3</v>
      </c>
      <c r="J235" s="11">
        <f>LN(TCS_NS__1[[#This Row],[TCS]]/C234)</f>
        <v>-6.3719557218244918E-2</v>
      </c>
      <c r="K235" s="11">
        <f>LN(BLUESTARCO_NS[[#This Row],[Bluestar]]/D234)</f>
        <v>1.1389667178793269E-2</v>
      </c>
      <c r="L235" s="11">
        <f>LN(ASIANPAINT_NS[[#This Row],[Asian paints]]/E234)</f>
        <v>4.0236718263683208E-4</v>
      </c>
      <c r="M235" s="11">
        <f>LN(CIPLA_NS__1[[#This Row],[Cipla]]/F234)</f>
        <v>-4.2697551939547489E-2</v>
      </c>
    </row>
    <row r="236" spans="1:13" x14ac:dyDescent="0.3">
      <c r="A236" s="9">
        <v>39794</v>
      </c>
      <c r="B236" s="10">
        <v>82.519745</v>
      </c>
      <c r="C236" s="10">
        <v>90.065383999999995</v>
      </c>
      <c r="D236" s="10">
        <v>46.428772000000002</v>
      </c>
      <c r="E236" s="10">
        <v>75.643265</v>
      </c>
      <c r="F236" s="10">
        <v>160.22796600000001</v>
      </c>
      <c r="G236" s="1"/>
      <c r="H236" s="1"/>
      <c r="I236" s="11">
        <f>LN(HDFCBANK_NS[[#This Row],[HDFC Bank]]/B235)</f>
        <v>1.5227946853418092E-3</v>
      </c>
      <c r="J236" s="11">
        <f>LN(TCS_NS__1[[#This Row],[TCS]]/C235)</f>
        <v>-5.3301163774453368E-2</v>
      </c>
      <c r="K236" s="11">
        <f>LN(BLUESTARCO_NS[[#This Row],[Bluestar]]/D235)</f>
        <v>1.1634731789775081E-2</v>
      </c>
      <c r="L236" s="11">
        <f>LN(ASIANPAINT_NS[[#This Row],[Asian paints]]/E235)</f>
        <v>-1.1330644373960962E-2</v>
      </c>
      <c r="M236" s="11">
        <f>LN(CIPLA_NS__1[[#This Row],[Cipla]]/F235)</f>
        <v>-3.454923169704846E-2</v>
      </c>
    </row>
    <row r="237" spans="1:13" x14ac:dyDescent="0.3">
      <c r="A237" s="9">
        <v>39797</v>
      </c>
      <c r="B237" s="10">
        <v>84.699485999999993</v>
      </c>
      <c r="C237" s="10">
        <v>87.885315000000006</v>
      </c>
      <c r="D237" s="10">
        <v>49.391209000000003</v>
      </c>
      <c r="E237" s="10">
        <v>74.574584999999999</v>
      </c>
      <c r="F237" s="10">
        <v>164.66987599999999</v>
      </c>
      <c r="G237" s="1"/>
      <c r="H237" s="1"/>
      <c r="I237" s="11">
        <f>LN(HDFCBANK_NS[[#This Row],[HDFC Bank]]/B236)</f>
        <v>2.6071935124302406E-2</v>
      </c>
      <c r="J237" s="11">
        <f>LN(TCS_NS__1[[#This Row],[TCS]]/C236)</f>
        <v>-2.4503169566012666E-2</v>
      </c>
      <c r="K237" s="11">
        <f>LN(BLUESTARCO_NS[[#This Row],[Bluestar]]/D236)</f>
        <v>6.1853099627244099E-2</v>
      </c>
      <c r="L237" s="11">
        <f>LN(ASIANPAINT_NS[[#This Row],[Asian paints]]/E236)</f>
        <v>-1.4228642332997633E-2</v>
      </c>
      <c r="M237" s="11">
        <f>LN(CIPLA_NS__1[[#This Row],[Cipla]]/F236)</f>
        <v>2.734512952122679E-2</v>
      </c>
    </row>
    <row r="238" spans="1:13" x14ac:dyDescent="0.3">
      <c r="A238" s="9">
        <v>39798</v>
      </c>
      <c r="B238" s="10">
        <v>88.350280999999995</v>
      </c>
      <c r="C238" s="10">
        <v>89.700469999999996</v>
      </c>
      <c r="D238" s="10">
        <v>53.912815000000002</v>
      </c>
      <c r="E238" s="10">
        <v>75.911529999999999</v>
      </c>
      <c r="F238" s="10">
        <v>168.745407</v>
      </c>
      <c r="G238" s="1"/>
      <c r="H238" s="1"/>
      <c r="I238" s="11">
        <f>LN(HDFCBANK_NS[[#This Row],[HDFC Bank]]/B237)</f>
        <v>4.2199846130004839E-2</v>
      </c>
      <c r="J238" s="11">
        <f>LN(TCS_NS__1[[#This Row],[TCS]]/C237)</f>
        <v>2.0443282851042653E-2</v>
      </c>
      <c r="K238" s="11">
        <f>LN(BLUESTARCO_NS[[#This Row],[Bluestar]]/D237)</f>
        <v>8.7595751865390009E-2</v>
      </c>
      <c r="L238" s="11">
        <f>LN(ASIANPAINT_NS[[#This Row],[Asian paints]]/E237)</f>
        <v>1.7768817755053401E-2</v>
      </c>
      <c r="M238" s="11">
        <f>LN(CIPLA_NS__1[[#This Row],[Cipla]]/F237)</f>
        <v>2.4448393396020975E-2</v>
      </c>
    </row>
    <row r="239" spans="1:13" x14ac:dyDescent="0.3">
      <c r="A239" s="9">
        <v>39799</v>
      </c>
      <c r="B239" s="10">
        <v>89.897605999999996</v>
      </c>
      <c r="C239" s="10">
        <v>89.316856000000001</v>
      </c>
      <c r="D239" s="10">
        <v>54.605781999999998</v>
      </c>
      <c r="E239" s="10">
        <v>76.179787000000005</v>
      </c>
      <c r="F239" s="10">
        <v>168.516434</v>
      </c>
      <c r="G239" s="1"/>
      <c r="H239" s="1"/>
      <c r="I239" s="11">
        <f>LN(HDFCBANK_NS[[#This Row],[HDFC Bank]]/B238)</f>
        <v>1.7361932241946685E-2</v>
      </c>
      <c r="J239" s="11">
        <f>LN(TCS_NS__1[[#This Row],[TCS]]/C238)</f>
        <v>-4.2857816698989989E-3</v>
      </c>
      <c r="K239" s="11">
        <f>LN(BLUESTARCO_NS[[#This Row],[Bluestar]]/D238)</f>
        <v>1.2771569822292064E-2</v>
      </c>
      <c r="L239" s="11">
        <f>LN(ASIANPAINT_NS[[#This Row],[Asian paints]]/E238)</f>
        <v>3.5275817642992516E-3</v>
      </c>
      <c r="M239" s="11">
        <f>LN(CIPLA_NS__1[[#This Row],[Cipla]]/F238)</f>
        <v>-1.3578354106186109E-3</v>
      </c>
    </row>
    <row r="240" spans="1:13" x14ac:dyDescent="0.3">
      <c r="A240" s="9">
        <v>39800</v>
      </c>
      <c r="B240" s="10">
        <v>94.961158999999995</v>
      </c>
      <c r="C240" s="10">
        <v>95.529517999999996</v>
      </c>
      <c r="D240" s="10">
        <v>53.237170999999996</v>
      </c>
      <c r="E240" s="10">
        <v>75.696053000000006</v>
      </c>
      <c r="F240" s="10">
        <v>173.59939600000001</v>
      </c>
      <c r="G240" s="1"/>
      <c r="H240" s="1"/>
      <c r="I240" s="11">
        <f>LN(HDFCBANK_NS[[#This Row],[HDFC Bank]]/B239)</f>
        <v>5.4796643831367245E-2</v>
      </c>
      <c r="J240" s="11">
        <f>LN(TCS_NS__1[[#This Row],[TCS]]/C239)</f>
        <v>6.7245061664781572E-2</v>
      </c>
      <c r="K240" s="11">
        <f>LN(BLUESTARCO_NS[[#This Row],[Bluestar]]/D239)</f>
        <v>-2.5382919204208598E-2</v>
      </c>
      <c r="L240" s="11">
        <f>LN(ASIANPAINT_NS[[#This Row],[Asian paints]]/E239)</f>
        <v>-6.3701459794532692E-3</v>
      </c>
      <c r="M240" s="11">
        <f>LN(CIPLA_NS__1[[#This Row],[Cipla]]/F239)</f>
        <v>2.9717046763692096E-2</v>
      </c>
    </row>
    <row r="241" spans="1:13" x14ac:dyDescent="0.3">
      <c r="A241" s="9">
        <v>39801</v>
      </c>
      <c r="B241" s="10">
        <v>94.373633999999996</v>
      </c>
      <c r="C241" s="10">
        <v>96.100296</v>
      </c>
      <c r="D241" s="10">
        <v>53.358424999999997</v>
      </c>
      <c r="E241" s="10">
        <v>79.113174000000001</v>
      </c>
      <c r="F241" s="10">
        <v>176.71327199999999</v>
      </c>
      <c r="G241" s="1"/>
      <c r="H241" s="1"/>
      <c r="I241" s="11">
        <f>LN(HDFCBANK_NS[[#This Row],[HDFC Bank]]/B240)</f>
        <v>-6.2062220736849244E-3</v>
      </c>
      <c r="J241" s="11">
        <f>LN(TCS_NS__1[[#This Row],[TCS]]/C240)</f>
        <v>5.9571073626188869E-3</v>
      </c>
      <c r="K241" s="11">
        <f>LN(BLUESTARCO_NS[[#This Row],[Bluestar]]/D240)</f>
        <v>2.2750293041833248E-3</v>
      </c>
      <c r="L241" s="11">
        <f>LN(ASIANPAINT_NS[[#This Row],[Asian paints]]/E240)</f>
        <v>4.4153390520839483E-2</v>
      </c>
      <c r="M241" s="11">
        <f>LN(CIPLA_NS__1[[#This Row],[Cipla]]/F240)</f>
        <v>1.777816390402117E-2</v>
      </c>
    </row>
    <row r="242" spans="1:13" x14ac:dyDescent="0.3">
      <c r="A242" s="9">
        <v>39804</v>
      </c>
      <c r="B242" s="10">
        <v>91.359702999999996</v>
      </c>
      <c r="C242" s="10">
        <v>95.538871999999998</v>
      </c>
      <c r="D242" s="10">
        <v>54.415215000000003</v>
      </c>
      <c r="E242" s="10">
        <v>77.107742000000002</v>
      </c>
      <c r="F242" s="10">
        <v>169.47807299999999</v>
      </c>
      <c r="G242" s="1"/>
      <c r="H242" s="1"/>
      <c r="I242" s="11">
        <f>LN(HDFCBANK_NS[[#This Row],[HDFC Bank]]/B241)</f>
        <v>-3.2457238265492218E-2</v>
      </c>
      <c r="J242" s="11">
        <f>LN(TCS_NS__1[[#This Row],[TCS]]/C241)</f>
        <v>-5.8591947774186354E-3</v>
      </c>
      <c r="K242" s="11">
        <f>LN(BLUESTARCO_NS[[#This Row],[Bluestar]]/D241)</f>
        <v>1.9611917576645689E-2</v>
      </c>
      <c r="L242" s="11">
        <f>LN(ASIANPAINT_NS[[#This Row],[Asian paints]]/E241)</f>
        <v>-2.567571900505794E-2</v>
      </c>
      <c r="M242" s="11">
        <f>LN(CIPLA_NS__1[[#This Row],[Cipla]]/F241)</f>
        <v>-4.1804931240991883E-2</v>
      </c>
    </row>
    <row r="243" spans="1:13" x14ac:dyDescent="0.3">
      <c r="A243" s="9">
        <v>39805</v>
      </c>
      <c r="B243" s="10">
        <v>87.888321000000005</v>
      </c>
      <c r="C243" s="10">
        <v>93.676979000000003</v>
      </c>
      <c r="D243" s="10">
        <v>52.908011999999999</v>
      </c>
      <c r="E243" s="10">
        <v>76.742714000000007</v>
      </c>
      <c r="F243" s="10">
        <v>166.68473800000001</v>
      </c>
      <c r="G243" s="1"/>
      <c r="H243" s="1"/>
      <c r="I243" s="11">
        <f>LN(HDFCBANK_NS[[#This Row],[HDFC Bank]]/B242)</f>
        <v>-3.8737566057413457E-2</v>
      </c>
      <c r="J243" s="11">
        <f>LN(TCS_NS__1[[#This Row],[TCS]]/C242)</f>
        <v>-1.9680730628038372E-2</v>
      </c>
      <c r="K243" s="11">
        <f>LN(BLUESTARCO_NS[[#This Row],[Bluestar]]/D242)</f>
        <v>-2.8089019284064133E-2</v>
      </c>
      <c r="L243" s="11">
        <f>LN(ASIANPAINT_NS[[#This Row],[Asian paints]]/E242)</f>
        <v>-4.74524020849992E-3</v>
      </c>
      <c r="M243" s="11">
        <f>LN(CIPLA_NS__1[[#This Row],[Cipla]]/F242)</f>
        <v>-1.6619323744362324E-2</v>
      </c>
    </row>
    <row r="244" spans="1:13" x14ac:dyDescent="0.3">
      <c r="A244" s="9">
        <v>39806</v>
      </c>
      <c r="B244" s="10">
        <v>88.282989999999998</v>
      </c>
      <c r="C244" s="10">
        <v>89.475921999999997</v>
      </c>
      <c r="D244" s="10">
        <v>52.682796000000003</v>
      </c>
      <c r="E244" s="10">
        <v>75.704857000000004</v>
      </c>
      <c r="F244" s="10">
        <v>165.81466699999999</v>
      </c>
      <c r="G244" s="1"/>
      <c r="H244" s="1"/>
      <c r="I244" s="11">
        <f>LN(HDFCBANK_NS[[#This Row],[HDFC Bank]]/B243)</f>
        <v>4.4805213517481743E-3</v>
      </c>
      <c r="J244" s="11">
        <f>LN(TCS_NS__1[[#This Row],[TCS]]/C243)</f>
        <v>-4.5882909537573485E-2</v>
      </c>
      <c r="K244" s="11">
        <f>LN(BLUESTARCO_NS[[#This Row],[Bluestar]]/D243)</f>
        <v>-4.2658323350892547E-3</v>
      </c>
      <c r="L244" s="11">
        <f>LN(ASIANPAINT_NS[[#This Row],[Asian paints]]/E243)</f>
        <v>-1.3616130817278974E-2</v>
      </c>
      <c r="M244" s="11">
        <f>LN(CIPLA_NS__1[[#This Row],[Cipla]]/F243)</f>
        <v>-5.2335310851165714E-3</v>
      </c>
    </row>
    <row r="245" spans="1:13" x14ac:dyDescent="0.3">
      <c r="A245" s="9">
        <v>39808</v>
      </c>
      <c r="B245" s="10">
        <v>87.260406000000003</v>
      </c>
      <c r="C245" s="10">
        <v>88.259567000000004</v>
      </c>
      <c r="D245" s="10">
        <v>51.140957</v>
      </c>
      <c r="E245" s="10">
        <v>76.285354999999996</v>
      </c>
      <c r="F245" s="10">
        <v>166.638947</v>
      </c>
      <c r="G245" s="1"/>
      <c r="H245" s="1"/>
      <c r="I245" s="11">
        <f>LN(HDFCBANK_NS[[#This Row],[HDFC Bank]]/B244)</f>
        <v>-1.1650629874593187E-2</v>
      </c>
      <c r="J245" s="11">
        <f>LN(TCS_NS__1[[#This Row],[TCS]]/C244)</f>
        <v>-1.3687463283640374E-2</v>
      </c>
      <c r="K245" s="11">
        <f>LN(BLUESTARCO_NS[[#This Row],[Bluestar]]/D244)</f>
        <v>-2.9703267613597331E-2</v>
      </c>
      <c r="L245" s="11">
        <f>LN(ASIANPAINT_NS[[#This Row],[Asian paints]]/E244)</f>
        <v>7.6386606083155622E-3</v>
      </c>
      <c r="M245" s="11">
        <f>LN(CIPLA_NS__1[[#This Row],[Cipla]]/F244)</f>
        <v>4.9587771306349709E-3</v>
      </c>
    </row>
    <row r="246" spans="1:13" x14ac:dyDescent="0.3">
      <c r="A246" s="9">
        <v>39811</v>
      </c>
      <c r="B246" s="10">
        <v>89.911049000000006</v>
      </c>
      <c r="C246" s="10">
        <v>89.223288999999994</v>
      </c>
      <c r="D246" s="10">
        <v>51.071651000000003</v>
      </c>
      <c r="E246" s="10">
        <v>76.527237</v>
      </c>
      <c r="F246" s="10">
        <v>168.516434</v>
      </c>
      <c r="G246" s="1"/>
      <c r="H246" s="1"/>
      <c r="I246" s="11">
        <f>LN(HDFCBANK_NS[[#This Row],[HDFC Bank]]/B245)</f>
        <v>2.9924016704897888E-2</v>
      </c>
      <c r="J246" s="11">
        <f>LN(TCS_NS__1[[#This Row],[TCS]]/C245)</f>
        <v>1.0859995082812098E-2</v>
      </c>
      <c r="K246" s="11">
        <f>LN(BLUESTARCO_NS[[#This Row],[Bluestar]]/D245)</f>
        <v>-1.3561147098685182E-3</v>
      </c>
      <c r="L246" s="11">
        <f>LN(ASIANPAINT_NS[[#This Row],[Asian paints]]/E245)</f>
        <v>3.1657365252921693E-3</v>
      </c>
      <c r="M246" s="11">
        <f>LN(CIPLA_NS__1[[#This Row],[Cipla]]/F245)</f>
        <v>1.1203798272122516E-2</v>
      </c>
    </row>
    <row r="247" spans="1:13" x14ac:dyDescent="0.3">
      <c r="A247" s="9">
        <v>39812</v>
      </c>
      <c r="B247" s="10">
        <v>91.404563999999993</v>
      </c>
      <c r="C247" s="10">
        <v>90.299278000000001</v>
      </c>
      <c r="D247" s="10">
        <v>50.344031999999999</v>
      </c>
      <c r="E247" s="10">
        <v>76.817481999999998</v>
      </c>
      <c r="F247" s="10">
        <v>168.424835</v>
      </c>
      <c r="G247" s="1"/>
      <c r="H247" s="1"/>
      <c r="I247" s="11">
        <f>LN(HDFCBANK_NS[[#This Row],[HDFC Bank]]/B246)</f>
        <v>1.6474574416513323E-2</v>
      </c>
      <c r="J247" s="11">
        <f>LN(TCS_NS__1[[#This Row],[TCS]]/C246)</f>
        <v>1.1987371868139376E-2</v>
      </c>
      <c r="K247" s="11">
        <f>LN(BLUESTARCO_NS[[#This Row],[Bluestar]]/D246)</f>
        <v>-1.4349486462702865E-2</v>
      </c>
      <c r="L247" s="11">
        <f>LN(ASIANPAINT_NS[[#This Row],[Asian paints]]/E246)</f>
        <v>3.7855277768797605E-3</v>
      </c>
      <c r="M247" s="11">
        <f>LN(CIPLA_NS__1[[#This Row],[Cipla]]/F246)</f>
        <v>-5.437090121278447E-4</v>
      </c>
    </row>
    <row r="248" spans="1:13" x14ac:dyDescent="0.3">
      <c r="A248" s="9">
        <v>39813</v>
      </c>
      <c r="B248" s="10">
        <v>89.552238000000003</v>
      </c>
      <c r="C248" s="10">
        <v>89.429114999999996</v>
      </c>
      <c r="D248" s="10">
        <v>52.630820999999997</v>
      </c>
      <c r="E248" s="10">
        <v>78.717369000000005</v>
      </c>
      <c r="F248" s="10">
        <v>170.89764400000001</v>
      </c>
      <c r="G248" s="1"/>
      <c r="H248" s="1"/>
      <c r="I248" s="11">
        <f>LN(HDFCBANK_NS[[#This Row],[HDFC Bank]]/B247)</f>
        <v>-2.0473291748685698E-2</v>
      </c>
      <c r="J248" s="11">
        <f>LN(TCS_NS__1[[#This Row],[TCS]]/C247)</f>
        <v>-9.683164519580888E-3</v>
      </c>
      <c r="K248" s="11">
        <f>LN(BLUESTARCO_NS[[#This Row],[Bluestar]]/D247)</f>
        <v>4.4421816860683742E-2</v>
      </c>
      <c r="L248" s="11">
        <f>LN(ASIANPAINT_NS[[#This Row],[Asian paints]]/E247)</f>
        <v>2.4431585471229499E-2</v>
      </c>
      <c r="M248" s="11">
        <f>LN(CIPLA_NS__1[[#This Row],[Cipla]]/F247)</f>
        <v>1.4575237005142778E-2</v>
      </c>
    </row>
    <row r="249" spans="1:13" x14ac:dyDescent="0.3">
      <c r="A249" s="9">
        <v>39815</v>
      </c>
      <c r="B249" s="10">
        <v>91.104073</v>
      </c>
      <c r="C249" s="10">
        <v>93.246559000000005</v>
      </c>
      <c r="D249" s="10">
        <v>55.471984999999997</v>
      </c>
      <c r="E249" s="10">
        <v>79.381454000000005</v>
      </c>
      <c r="F249" s="10">
        <v>175.47689800000001</v>
      </c>
      <c r="G249" s="1"/>
      <c r="H249" s="1"/>
      <c r="I249" s="11">
        <f>LN(HDFCBANK_NS[[#This Row],[HDFC Bank]]/B248)</f>
        <v>1.7180392558131218E-2</v>
      </c>
      <c r="J249" s="11">
        <f>LN(TCS_NS__1[[#This Row],[TCS]]/C248)</f>
        <v>4.1800856737711008E-2</v>
      </c>
      <c r="K249" s="11">
        <f>LN(BLUESTARCO_NS[[#This Row],[Bluestar]]/D248)</f>
        <v>5.2576219823938286E-2</v>
      </c>
      <c r="L249" s="11">
        <f>LN(ASIANPAINT_NS[[#This Row],[Asian paints]]/E248)</f>
        <v>8.4009342142136578E-3</v>
      </c>
      <c r="M249" s="11">
        <f>LN(CIPLA_NS__1[[#This Row],[Cipla]]/F248)</f>
        <v>2.644259472674769E-2</v>
      </c>
    </row>
    <row r="250" spans="1:13" x14ac:dyDescent="0.3">
      <c r="A250" s="9">
        <v>39818</v>
      </c>
      <c r="B250" s="10">
        <v>93.656020999999996</v>
      </c>
      <c r="C250" s="10">
        <v>96.418396000000001</v>
      </c>
      <c r="D250" s="10">
        <v>56.424824000000001</v>
      </c>
      <c r="E250" s="10">
        <v>80.507300999999998</v>
      </c>
      <c r="F250" s="10">
        <v>174.88159200000001</v>
      </c>
      <c r="G250" s="1"/>
      <c r="H250" s="1"/>
      <c r="I250" s="11">
        <f>LN(HDFCBANK_NS[[#This Row],[HDFC Bank]]/B249)</f>
        <v>2.7626207024811684E-2</v>
      </c>
      <c r="J250" s="11">
        <f>LN(TCS_NS__1[[#This Row],[TCS]]/C249)</f>
        <v>3.3449856247530087E-2</v>
      </c>
      <c r="K250" s="11">
        <f>LN(BLUESTARCO_NS[[#This Row],[Bluestar]]/D249)</f>
        <v>1.7031084978036959E-2</v>
      </c>
      <c r="L250" s="11">
        <f>LN(ASIANPAINT_NS[[#This Row],[Asian paints]]/E249)</f>
        <v>1.4083111820511402E-2</v>
      </c>
      <c r="M250" s="11">
        <f>LN(CIPLA_NS__1[[#This Row],[Cipla]]/F249)</f>
        <v>-3.3982711416237531E-3</v>
      </c>
    </row>
    <row r="251" spans="1:13" x14ac:dyDescent="0.3">
      <c r="A251" s="9">
        <v>39819</v>
      </c>
      <c r="B251" s="10">
        <v>98.706146000000004</v>
      </c>
      <c r="C251" s="10">
        <v>94.762321</v>
      </c>
      <c r="D251" s="10">
        <v>55.05621</v>
      </c>
      <c r="E251" s="10">
        <v>80.771172000000007</v>
      </c>
      <c r="F251" s="10">
        <v>176.71327199999999</v>
      </c>
      <c r="G251" s="1"/>
      <c r="H251" s="1"/>
      <c r="I251" s="11">
        <f>LN(HDFCBANK_NS[[#This Row],[HDFC Bank]]/B250)</f>
        <v>5.2518494602148108E-2</v>
      </c>
      <c r="J251" s="11">
        <f>LN(TCS_NS__1[[#This Row],[TCS]]/C250)</f>
        <v>-1.7325140838534214E-2</v>
      </c>
      <c r="K251" s="11">
        <f>LN(BLUESTARCO_NS[[#This Row],[Bluestar]]/D250)</f>
        <v>-2.4554540167956902E-2</v>
      </c>
      <c r="L251" s="11">
        <f>LN(ASIANPAINT_NS[[#This Row],[Asian paints]]/E250)</f>
        <v>3.2722437228382794E-3</v>
      </c>
      <c r="M251" s="11">
        <f>LN(CIPLA_NS__1[[#This Row],[Cipla]]/F250)</f>
        <v>1.0419359089574273E-2</v>
      </c>
    </row>
    <row r="252" spans="1:13" x14ac:dyDescent="0.3">
      <c r="A252" s="9">
        <v>39820</v>
      </c>
      <c r="B252" s="10">
        <v>90.529990999999995</v>
      </c>
      <c r="C252" s="10">
        <v>94.462913999999998</v>
      </c>
      <c r="D252" s="10">
        <v>53.722244000000003</v>
      </c>
      <c r="E252" s="10">
        <v>78.475455999999994</v>
      </c>
      <c r="F252" s="10">
        <v>170.256516</v>
      </c>
      <c r="G252" s="1"/>
      <c r="H252" s="1"/>
      <c r="I252" s="11">
        <f>LN(HDFCBANK_NS[[#This Row],[HDFC Bank]]/B251)</f>
        <v>-8.6466025931531673E-2</v>
      </c>
      <c r="J252" s="11">
        <f>LN(TCS_NS__1[[#This Row],[TCS]]/C251)</f>
        <v>-3.1645594190012546E-3</v>
      </c>
      <c r="K252" s="11">
        <f>LN(BLUESTARCO_NS[[#This Row],[Bluestar]]/D251)</f>
        <v>-2.4527520411515655E-2</v>
      </c>
      <c r="L252" s="11">
        <f>LN(ASIANPAINT_NS[[#This Row],[Asian paints]]/E251)</f>
        <v>-2.8834206208032696E-2</v>
      </c>
      <c r="M252" s="11">
        <f>LN(CIPLA_NS__1[[#This Row],[Cipla]]/F251)</f>
        <v>-3.7222269436567951E-2</v>
      </c>
    </row>
    <row r="253" spans="1:13" x14ac:dyDescent="0.3">
      <c r="A253" s="9">
        <v>39822</v>
      </c>
      <c r="B253" s="10">
        <v>91.269997000000004</v>
      </c>
      <c r="C253" s="10">
        <v>100.479088</v>
      </c>
      <c r="D253" s="10">
        <v>55.420009999999998</v>
      </c>
      <c r="E253" s="10">
        <v>77.433197000000007</v>
      </c>
      <c r="F253" s="10">
        <v>172.95829800000001</v>
      </c>
      <c r="G253" s="1"/>
      <c r="H253" s="1"/>
      <c r="I253" s="11">
        <f>LN(HDFCBANK_NS[[#This Row],[HDFC Bank]]/B252)</f>
        <v>8.1409255864920895E-3</v>
      </c>
      <c r="J253" s="11">
        <f>LN(TCS_NS__1[[#This Row],[TCS]]/C252)</f>
        <v>6.1742313216797989E-2</v>
      </c>
      <c r="K253" s="11">
        <f>LN(BLUESTARCO_NS[[#This Row],[Bluestar]]/D252)</f>
        <v>3.1113576940586821E-2</v>
      </c>
      <c r="L253" s="11">
        <f>LN(ASIANPAINT_NS[[#This Row],[Asian paints]]/E252)</f>
        <v>-1.337032302651758E-2</v>
      </c>
      <c r="M253" s="11">
        <f>LN(CIPLA_NS__1[[#This Row],[Cipla]]/F252)</f>
        <v>1.574429599197133E-2</v>
      </c>
    </row>
    <row r="254" spans="1:13" x14ac:dyDescent="0.3">
      <c r="A254" s="9">
        <v>39825</v>
      </c>
      <c r="B254" s="10">
        <v>90.032157999999995</v>
      </c>
      <c r="C254" s="10">
        <v>95.913139000000001</v>
      </c>
      <c r="D254" s="10">
        <v>54.363242999999997</v>
      </c>
      <c r="E254" s="10">
        <v>78.202820000000003</v>
      </c>
      <c r="F254" s="10">
        <v>171.35554500000001</v>
      </c>
      <c r="G254" s="1"/>
      <c r="H254" s="1"/>
      <c r="I254" s="11">
        <f>LN(HDFCBANK_NS[[#This Row],[HDFC Bank]]/B253)</f>
        <v>-1.3655196038314214E-2</v>
      </c>
      <c r="J254" s="11">
        <f>LN(TCS_NS__1[[#This Row],[TCS]]/C253)</f>
        <v>-4.6506646441556748E-2</v>
      </c>
      <c r="K254" s="11">
        <f>LN(BLUESTARCO_NS[[#This Row],[Bluestar]]/D253)</f>
        <v>-1.9252474534960765E-2</v>
      </c>
      <c r="L254" s="11">
        <f>LN(ASIANPAINT_NS[[#This Row],[Asian paints]]/E253)</f>
        <v>9.8901178297660652E-3</v>
      </c>
      <c r="M254" s="11">
        <f>LN(CIPLA_NS__1[[#This Row],[Cipla]]/F253)</f>
        <v>-9.3099049546212509E-3</v>
      </c>
    </row>
    <row r="255" spans="1:13" x14ac:dyDescent="0.3">
      <c r="A255" s="9">
        <v>39826</v>
      </c>
      <c r="B255" s="10">
        <v>88.700111000000007</v>
      </c>
      <c r="C255" s="10">
        <v>98.364554999999996</v>
      </c>
      <c r="D255" s="10">
        <v>54.830986000000003</v>
      </c>
      <c r="E255" s="10">
        <v>80.247840999999994</v>
      </c>
      <c r="F255" s="10">
        <v>169.75280799999999</v>
      </c>
      <c r="G255" s="1"/>
      <c r="H255" s="1"/>
      <c r="I255" s="11">
        <f>LN(HDFCBANK_NS[[#This Row],[HDFC Bank]]/B254)</f>
        <v>-1.4905776896967567E-2</v>
      </c>
      <c r="J255" s="11">
        <f>LN(TCS_NS__1[[#This Row],[TCS]]/C254)</f>
        <v>2.5237545947117874E-2</v>
      </c>
      <c r="K255" s="11">
        <f>LN(BLUESTARCO_NS[[#This Row],[Bluestar]]/D254)</f>
        <v>8.5672267702386617E-3</v>
      </c>
      <c r="L255" s="11">
        <f>LN(ASIANPAINT_NS[[#This Row],[Asian paints]]/E254)</f>
        <v>2.5814149939286664E-2</v>
      </c>
      <c r="M255" s="11">
        <f>LN(CIPLA_NS__1[[#This Row],[Cipla]]/F254)</f>
        <v>-9.3973001868488028E-3</v>
      </c>
    </row>
    <row r="256" spans="1:13" x14ac:dyDescent="0.3">
      <c r="A256" s="9">
        <v>39827</v>
      </c>
      <c r="B256" s="10">
        <v>87.686485000000005</v>
      </c>
      <c r="C256" s="10">
        <v>100.85340100000001</v>
      </c>
      <c r="D256" s="10">
        <v>54.293945000000001</v>
      </c>
      <c r="E256" s="10">
        <v>80.524887000000007</v>
      </c>
      <c r="F256" s="10">
        <v>172.13403299999999</v>
      </c>
      <c r="G256" s="1"/>
      <c r="H256" s="1"/>
      <c r="I256" s="11">
        <f>LN(HDFCBANK_NS[[#This Row],[HDFC Bank]]/B255)</f>
        <v>-1.1493358124317385E-2</v>
      </c>
      <c r="J256" s="11">
        <f>LN(TCS_NS__1[[#This Row],[TCS]]/C255)</f>
        <v>2.4987461431975843E-2</v>
      </c>
      <c r="K256" s="11">
        <f>LN(BLUESTARCO_NS[[#This Row],[Bluestar]]/D255)</f>
        <v>-9.8427615171085038E-3</v>
      </c>
      <c r="L256" s="11">
        <f>LN(ASIANPAINT_NS[[#This Row],[Asian paints]]/E255)</f>
        <v>3.4464337039442289E-3</v>
      </c>
      <c r="M256" s="11">
        <f>LN(CIPLA_NS__1[[#This Row],[Cipla]]/F255)</f>
        <v>1.3930126699181623E-2</v>
      </c>
    </row>
    <row r="257" spans="1:13" x14ac:dyDescent="0.3">
      <c r="A257" s="9">
        <v>39828</v>
      </c>
      <c r="B257" s="10">
        <v>82.954780999999997</v>
      </c>
      <c r="C257" s="10">
        <v>95.520179999999996</v>
      </c>
      <c r="D257" s="10">
        <v>53.497028</v>
      </c>
      <c r="E257" s="10">
        <v>81.791458000000006</v>
      </c>
      <c r="F257" s="10">
        <v>166.638947</v>
      </c>
      <c r="G257" s="1"/>
      <c r="H257" s="1"/>
      <c r="I257" s="11">
        <f>LN(HDFCBANK_NS[[#This Row],[HDFC Bank]]/B256)</f>
        <v>-5.5472130493378506E-2</v>
      </c>
      <c r="J257" s="11">
        <f>LN(TCS_NS__1[[#This Row],[TCS]]/C256)</f>
        <v>-5.4330453118486575E-2</v>
      </c>
      <c r="K257" s="11">
        <f>LN(BLUESTARCO_NS[[#This Row],[Bluestar]]/D256)</f>
        <v>-1.4786609636204203E-2</v>
      </c>
      <c r="L257" s="11">
        <f>LN(ASIANPAINT_NS[[#This Row],[Asian paints]]/E256)</f>
        <v>1.5606520802739417E-2</v>
      </c>
      <c r="M257" s="11">
        <f>LN(CIPLA_NS__1[[#This Row],[Cipla]]/F256)</f>
        <v>-3.2443957052950882E-2</v>
      </c>
    </row>
    <row r="258" spans="1:13" x14ac:dyDescent="0.3">
      <c r="A258" s="9">
        <v>39829</v>
      </c>
      <c r="B258" s="10">
        <v>84.098472999999998</v>
      </c>
      <c r="C258" s="10">
        <v>94.126091000000002</v>
      </c>
      <c r="D258" s="10">
        <v>53.722244000000003</v>
      </c>
      <c r="E258" s="10">
        <v>80.696395999999993</v>
      </c>
      <c r="F258" s="10">
        <v>167.78375199999999</v>
      </c>
      <c r="G258" s="1"/>
      <c r="H258" s="1"/>
      <c r="I258" s="11">
        <f>LN(HDFCBANK_NS[[#This Row],[HDFC Bank]]/B257)</f>
        <v>1.3692757751758544E-2</v>
      </c>
      <c r="J258" s="11">
        <f>LN(TCS_NS__1[[#This Row],[TCS]]/C257)</f>
        <v>-1.4702257042288541E-2</v>
      </c>
      <c r="K258" s="11">
        <f>LN(BLUESTARCO_NS[[#This Row],[Bluestar]]/D257)</f>
        <v>4.2010419774481328E-3</v>
      </c>
      <c r="L258" s="11">
        <f>LN(ASIANPAINT_NS[[#This Row],[Asian paints]]/E257)</f>
        <v>-1.34788976811866E-2</v>
      </c>
      <c r="M258" s="11">
        <f>LN(CIPLA_NS__1[[#This Row],[Cipla]]/F257)</f>
        <v>6.8464818641128583E-3</v>
      </c>
    </row>
    <row r="259" spans="1:13" x14ac:dyDescent="0.3">
      <c r="A259" s="9">
        <v>39832</v>
      </c>
      <c r="B259" s="10">
        <v>84.416908000000006</v>
      </c>
      <c r="C259" s="10">
        <v>93.705039999999997</v>
      </c>
      <c r="D259" s="10">
        <v>53.94746</v>
      </c>
      <c r="E259" s="10">
        <v>82.081733999999997</v>
      </c>
      <c r="F259" s="10">
        <v>165.08197000000001</v>
      </c>
      <c r="G259" s="1"/>
      <c r="H259" s="1"/>
      <c r="I259" s="11">
        <f>LN(HDFCBANK_NS[[#This Row],[HDFC Bank]]/B258)</f>
        <v>3.7793034336817957E-3</v>
      </c>
      <c r="J259" s="11">
        <f>LN(TCS_NS__1[[#This Row],[TCS]]/C258)</f>
        <v>-4.4833005372216257E-3</v>
      </c>
      <c r="K259" s="11">
        <f>LN(BLUESTARCO_NS[[#This Row],[Bluestar]]/D258)</f>
        <v>4.1834670310991733E-3</v>
      </c>
      <c r="L259" s="11">
        <f>LN(ASIANPAINT_NS[[#This Row],[Asian paints]]/E258)</f>
        <v>1.7021591883381083E-2</v>
      </c>
      <c r="M259" s="11">
        <f>LN(CIPLA_NS__1[[#This Row],[Cipla]]/F258)</f>
        <v>-1.6233821364698649E-2</v>
      </c>
    </row>
    <row r="260" spans="1:13" x14ac:dyDescent="0.3">
      <c r="A260" s="9">
        <v>39833</v>
      </c>
      <c r="B260" s="10">
        <v>81.847008000000002</v>
      </c>
      <c r="C260" s="10">
        <v>92.900390999999999</v>
      </c>
      <c r="D260" s="10">
        <v>52.561523000000001</v>
      </c>
      <c r="E260" s="10">
        <v>81.685951000000003</v>
      </c>
      <c r="F260" s="10">
        <v>162.70077499999999</v>
      </c>
      <c r="G260" s="1"/>
      <c r="H260" s="1"/>
      <c r="I260" s="11">
        <f>LN(HDFCBANK_NS[[#This Row],[HDFC Bank]]/B259)</f>
        <v>-3.091596481591688E-2</v>
      </c>
      <c r="J260" s="11">
        <f>LN(TCS_NS__1[[#This Row],[TCS]]/C259)</f>
        <v>-8.6241218474856444E-3</v>
      </c>
      <c r="K260" s="11">
        <f>LN(BLUESTARCO_NS[[#This Row],[Bluestar]]/D259)</f>
        <v>-2.6026259801140973E-2</v>
      </c>
      <c r="L260" s="11">
        <f>LN(ASIANPAINT_NS[[#This Row],[Asian paints]]/E259)</f>
        <v>-4.8334782352221547E-3</v>
      </c>
      <c r="M260" s="11">
        <f>LN(CIPLA_NS__1[[#This Row],[Cipla]]/F259)</f>
        <v>-1.4529360839314305E-2</v>
      </c>
    </row>
    <row r="261" spans="1:13" x14ac:dyDescent="0.3">
      <c r="A261" s="9">
        <v>39834</v>
      </c>
      <c r="B261" s="10">
        <v>79.783882000000006</v>
      </c>
      <c r="C261" s="10">
        <v>92.123801999999998</v>
      </c>
      <c r="D261" s="10">
        <v>51.781936999999999</v>
      </c>
      <c r="E261" s="10">
        <v>81.606773000000004</v>
      </c>
      <c r="F261" s="10">
        <v>164.898819</v>
      </c>
      <c r="G261" s="1"/>
      <c r="H261" s="1"/>
      <c r="I261" s="11">
        <f>LN(HDFCBANK_NS[[#This Row],[HDFC Bank]]/B260)</f>
        <v>-2.553024437063162E-2</v>
      </c>
      <c r="J261" s="11">
        <f>LN(TCS_NS__1[[#This Row],[TCS]]/C260)</f>
        <v>-8.3945082832404382E-3</v>
      </c>
      <c r="K261" s="11">
        <f>LN(BLUESTARCO_NS[[#This Row],[Bluestar]]/D260)</f>
        <v>-1.4942968275002385E-2</v>
      </c>
      <c r="L261" s="11">
        <f>LN(ASIANPAINT_NS[[#This Row],[Asian paints]]/E260)</f>
        <v>-9.6976771855723711E-4</v>
      </c>
      <c r="M261" s="11">
        <f>LN(CIPLA_NS__1[[#This Row],[Cipla]]/F260)</f>
        <v>1.3419290041784077E-2</v>
      </c>
    </row>
    <row r="262" spans="1:13" x14ac:dyDescent="0.3">
      <c r="A262" s="9">
        <v>39835</v>
      </c>
      <c r="B262" s="10">
        <v>80.775085000000004</v>
      </c>
      <c r="C262" s="10">
        <v>92.928421</v>
      </c>
      <c r="D262" s="10">
        <v>48.854156000000003</v>
      </c>
      <c r="E262" s="10">
        <v>79.399039999999999</v>
      </c>
      <c r="F262" s="10">
        <v>158.30467200000001</v>
      </c>
      <c r="G262" s="1"/>
      <c r="H262" s="1"/>
      <c r="I262" s="11">
        <f>LN(HDFCBANK_NS[[#This Row],[HDFC Bank]]/B261)</f>
        <v>1.2347059910604584E-2</v>
      </c>
      <c r="J262" s="11">
        <f>LN(TCS_NS__1[[#This Row],[TCS]]/C261)</f>
        <v>8.6961837867417548E-3</v>
      </c>
      <c r="K262" s="11">
        <f>LN(BLUESTARCO_NS[[#This Row],[Bluestar]]/D261)</f>
        <v>-5.8201930253881401E-2</v>
      </c>
      <c r="L262" s="11">
        <f>LN(ASIANPAINT_NS[[#This Row],[Asian paints]]/E261)</f>
        <v>-2.742598347663255E-2</v>
      </c>
      <c r="M262" s="11">
        <f>LN(CIPLA_NS__1[[#This Row],[Cipla]]/F261)</f>
        <v>-4.0810587590337608E-2</v>
      </c>
    </row>
    <row r="263" spans="1:13" x14ac:dyDescent="0.3">
      <c r="A263" s="9">
        <v>39836</v>
      </c>
      <c r="B263" s="10">
        <v>78.258987000000005</v>
      </c>
      <c r="C263" s="10">
        <v>90.972945999999993</v>
      </c>
      <c r="D263" s="10">
        <v>48.940764999999999</v>
      </c>
      <c r="E263" s="10">
        <v>80.986664000000005</v>
      </c>
      <c r="F263" s="10">
        <v>170.39392100000001</v>
      </c>
      <c r="G263" s="1"/>
      <c r="H263" s="1"/>
      <c r="I263" s="11">
        <f>LN(HDFCBANK_NS[[#This Row],[HDFC Bank]]/B262)</f>
        <v>-3.164489135001574E-2</v>
      </c>
      <c r="J263" s="11">
        <f>LN(TCS_NS__1[[#This Row],[TCS]]/C262)</f>
        <v>-2.1267364529004948E-2</v>
      </c>
      <c r="K263" s="11">
        <f>LN(BLUESTARCO_NS[[#This Row],[Bluestar]]/D262)</f>
        <v>1.771237642148578E-3</v>
      </c>
      <c r="L263" s="11">
        <f>LN(ASIANPAINT_NS[[#This Row],[Asian paints]]/E262)</f>
        <v>1.9798221642255913E-2</v>
      </c>
      <c r="M263" s="11">
        <f>LN(CIPLA_NS__1[[#This Row],[Cipla]]/F262)</f>
        <v>7.3591458842966584E-2</v>
      </c>
    </row>
    <row r="264" spans="1:13" x14ac:dyDescent="0.3">
      <c r="A264" s="9">
        <v>39840</v>
      </c>
      <c r="B264" s="10">
        <v>79.783882000000006</v>
      </c>
      <c r="C264" s="10">
        <v>93.396286000000003</v>
      </c>
      <c r="D264" s="10">
        <v>50.014873999999999</v>
      </c>
      <c r="E264" s="10">
        <v>70.488960000000006</v>
      </c>
      <c r="F264" s="10">
        <v>175.018967</v>
      </c>
      <c r="G264" s="1"/>
      <c r="H264" s="1"/>
      <c r="I264" s="11">
        <f>LN(HDFCBANK_NS[[#This Row],[HDFC Bank]]/B263)</f>
        <v>1.9297831439411047E-2</v>
      </c>
      <c r="J264" s="11">
        <f>LN(TCS_NS__1[[#This Row],[TCS]]/C263)</f>
        <v>2.628941437808123E-2</v>
      </c>
      <c r="K264" s="11">
        <f>LN(BLUESTARCO_NS[[#This Row],[Bluestar]]/D263)</f>
        <v>2.1709751912017409E-2</v>
      </c>
      <c r="L264" s="11">
        <f>LN(ASIANPAINT_NS[[#This Row],[Asian paints]]/E263)</f>
        <v>-0.13882839733100394</v>
      </c>
      <c r="M264" s="11">
        <f>LN(CIPLA_NS__1[[#This Row],[Cipla]]/F263)</f>
        <v>2.6781412031436972E-2</v>
      </c>
    </row>
    <row r="265" spans="1:13" x14ac:dyDescent="0.3">
      <c r="A265" s="9">
        <v>39841</v>
      </c>
      <c r="B265" s="10">
        <v>81.784217999999996</v>
      </c>
      <c r="C265" s="10">
        <v>95.533019999999993</v>
      </c>
      <c r="D265" s="10">
        <v>49.564449000000003</v>
      </c>
      <c r="E265" s="10">
        <v>68.659430999999998</v>
      </c>
      <c r="F265" s="10">
        <v>177.858093</v>
      </c>
      <c r="G265" s="1"/>
      <c r="H265" s="1"/>
      <c r="I265" s="11">
        <f>LN(HDFCBANK_NS[[#This Row],[HDFC Bank]]/B264)</f>
        <v>2.4762786904024368E-2</v>
      </c>
      <c r="J265" s="11">
        <f>LN(TCS_NS__1[[#This Row],[TCS]]/C264)</f>
        <v>2.2620366897855133E-2</v>
      </c>
      <c r="K265" s="11">
        <f>LN(BLUESTARCO_NS[[#This Row],[Bluestar]]/D264)</f>
        <v>-9.046618482098456E-3</v>
      </c>
      <c r="L265" s="11">
        <f>LN(ASIANPAINT_NS[[#This Row],[Asian paints]]/E264)</f>
        <v>-2.629760102829223E-2</v>
      </c>
      <c r="M265" s="11">
        <f>LN(CIPLA_NS__1[[#This Row],[Cipla]]/F264)</f>
        <v>1.6091651090240511E-2</v>
      </c>
    </row>
    <row r="266" spans="1:13" x14ac:dyDescent="0.3">
      <c r="A266" s="9">
        <v>39842</v>
      </c>
      <c r="B266" s="10">
        <v>82.833709999999996</v>
      </c>
      <c r="C266" s="10">
        <v>96.766159000000002</v>
      </c>
      <c r="D266" s="10">
        <v>50.794463999999998</v>
      </c>
      <c r="E266" s="10">
        <v>65.950362999999996</v>
      </c>
      <c r="F266" s="10">
        <v>174.92738299999999</v>
      </c>
      <c r="G266" s="1"/>
      <c r="H266" s="1"/>
      <c r="I266" s="11">
        <f>LN(HDFCBANK_NS[[#This Row],[HDFC Bank]]/B265)</f>
        <v>1.275081313272128E-2</v>
      </c>
      <c r="J266" s="11">
        <f>LN(TCS_NS__1[[#This Row],[TCS]]/C265)</f>
        <v>1.2825389163714529E-2</v>
      </c>
      <c r="K266" s="11">
        <f>LN(BLUESTARCO_NS[[#This Row],[Bluestar]]/D265)</f>
        <v>2.4513549560481039E-2</v>
      </c>
      <c r="L266" s="11">
        <f>LN(ASIANPAINT_NS[[#This Row],[Asian paints]]/E265)</f>
        <v>-4.0256117464854822E-2</v>
      </c>
      <c r="M266" s="11">
        <f>LN(CIPLA_NS__1[[#This Row],[Cipla]]/F265)</f>
        <v>-1.6615068477453959E-2</v>
      </c>
    </row>
    <row r="267" spans="1:13" x14ac:dyDescent="0.3">
      <c r="A267" s="9">
        <v>39843</v>
      </c>
      <c r="B267" s="10">
        <v>83.026566000000003</v>
      </c>
      <c r="C267" s="10">
        <v>96.314316000000005</v>
      </c>
      <c r="D267" s="10">
        <v>51.660666999999997</v>
      </c>
      <c r="E267" s="10">
        <v>69.376311999999999</v>
      </c>
      <c r="F267" s="10">
        <v>175.79743999999999</v>
      </c>
      <c r="G267" s="1"/>
      <c r="H267" s="1"/>
      <c r="I267" s="11">
        <f>LN(HDFCBANK_NS[[#This Row],[HDFC Bank]]/B266)</f>
        <v>2.3255247316098493E-3</v>
      </c>
      <c r="J267" s="11">
        <f>LN(TCS_NS__1[[#This Row],[TCS]]/C266)</f>
        <v>-4.6803678604291337E-3</v>
      </c>
      <c r="K267" s="11">
        <f>LN(BLUESTARCO_NS[[#This Row],[Bluestar]]/D266)</f>
        <v>1.6909326659616256E-2</v>
      </c>
      <c r="L267" s="11">
        <f>LN(ASIANPAINT_NS[[#This Row],[Asian paints]]/E266)</f>
        <v>5.0643100281484825E-2</v>
      </c>
      <c r="M267" s="11">
        <f>LN(CIPLA_NS__1[[#This Row],[Cipla]]/F266)</f>
        <v>4.9614896223281633E-3</v>
      </c>
    </row>
    <row r="268" spans="1:13" x14ac:dyDescent="0.3">
      <c r="A268" s="9">
        <v>39846</v>
      </c>
      <c r="B268" s="10">
        <v>79.716605999999999</v>
      </c>
      <c r="C268" s="10">
        <v>92.492630000000005</v>
      </c>
      <c r="D268" s="10">
        <v>48.455703999999997</v>
      </c>
      <c r="E268" s="10">
        <v>68.241669000000002</v>
      </c>
      <c r="F268" s="10">
        <v>175.88902300000001</v>
      </c>
      <c r="G268" s="1"/>
      <c r="H268" s="1"/>
      <c r="I268" s="11">
        <f>LN(HDFCBANK_NS[[#This Row],[HDFC Bank]]/B267)</f>
        <v>-4.0682708444283344E-2</v>
      </c>
      <c r="J268" s="11">
        <f>LN(TCS_NS__1[[#This Row],[TCS]]/C267)</f>
        <v>-4.048800252292075E-2</v>
      </c>
      <c r="K268" s="11">
        <f>LN(BLUESTARCO_NS[[#This Row],[Bluestar]]/D267)</f>
        <v>-6.4046637902392262E-2</v>
      </c>
      <c r="L268" s="11">
        <f>LN(ASIANPAINT_NS[[#This Row],[Asian paints]]/E267)</f>
        <v>-1.6490122919135392E-2</v>
      </c>
      <c r="M268" s="11">
        <f>LN(CIPLA_NS__1[[#This Row],[Cipla]]/F267)</f>
        <v>5.2082187803857596E-4</v>
      </c>
    </row>
    <row r="269" spans="1:13" x14ac:dyDescent="0.3">
      <c r="A269" s="9">
        <v>39847</v>
      </c>
      <c r="B269" s="10">
        <v>80.568764000000002</v>
      </c>
      <c r="C269" s="10">
        <v>94.102264000000005</v>
      </c>
      <c r="D269" s="10">
        <v>48.213158</v>
      </c>
      <c r="E269" s="10">
        <v>67.639144999999999</v>
      </c>
      <c r="F269" s="10">
        <v>176.20953399999999</v>
      </c>
      <c r="G269" s="1"/>
      <c r="H269" s="1"/>
      <c r="I269" s="11">
        <f>LN(HDFCBANK_NS[[#This Row],[HDFC Bank]]/B268)</f>
        <v>1.0633110544641384E-2</v>
      </c>
      <c r="J269" s="11">
        <f>LN(TCS_NS__1[[#This Row],[TCS]]/C268)</f>
        <v>1.7253140144638423E-2</v>
      </c>
      <c r="K269" s="11">
        <f>LN(BLUESTARCO_NS[[#This Row],[Bluestar]]/D268)</f>
        <v>-5.0180896712507268E-3</v>
      </c>
      <c r="L269" s="11">
        <f>LN(ASIANPAINT_NS[[#This Row],[Asian paints]]/E268)</f>
        <v>-8.8684771793006087E-3</v>
      </c>
      <c r="M269" s="11">
        <f>LN(CIPLA_NS__1[[#This Row],[Cipla]]/F268)</f>
        <v>1.8205759845115563E-3</v>
      </c>
    </row>
    <row r="270" spans="1:13" x14ac:dyDescent="0.3">
      <c r="A270" s="9">
        <v>39848</v>
      </c>
      <c r="B270" s="10">
        <v>79.460976000000002</v>
      </c>
      <c r="C270" s="10">
        <v>93.876334999999997</v>
      </c>
      <c r="D270" s="10">
        <v>48.057236000000003</v>
      </c>
      <c r="E270" s="10">
        <v>67.815071000000003</v>
      </c>
      <c r="F270" s="10">
        <v>178.63658100000001</v>
      </c>
      <c r="G270" s="1"/>
      <c r="H270" s="1"/>
      <c r="I270" s="11">
        <f>LN(HDFCBANK_NS[[#This Row],[HDFC Bank]]/B269)</f>
        <v>-1.384499775324613E-2</v>
      </c>
      <c r="J270" s="11">
        <f>LN(TCS_NS__1[[#This Row],[TCS]]/C269)</f>
        <v>-2.4037747912710496E-3</v>
      </c>
      <c r="K270" s="11">
        <f>LN(BLUESTARCO_NS[[#This Row],[Bluestar]]/D269)</f>
        <v>-3.2392541436518218E-3</v>
      </c>
      <c r="L270" s="11">
        <f>LN(ASIANPAINT_NS[[#This Row],[Asian paints]]/E269)</f>
        <v>2.5975728790903264E-3</v>
      </c>
      <c r="M270" s="11">
        <f>LN(CIPLA_NS__1[[#This Row],[Cipla]]/F269)</f>
        <v>1.3679647292819256E-2</v>
      </c>
    </row>
    <row r="271" spans="1:13" x14ac:dyDescent="0.3">
      <c r="A271" s="9">
        <v>39849</v>
      </c>
      <c r="B271" s="10">
        <v>79.317451000000005</v>
      </c>
      <c r="C271" s="10">
        <v>90.911201000000005</v>
      </c>
      <c r="D271" s="10">
        <v>46.705956</v>
      </c>
      <c r="E271" s="10">
        <v>68.804564999999997</v>
      </c>
      <c r="F271" s="10">
        <v>177.674927</v>
      </c>
      <c r="G271" s="1"/>
      <c r="H271" s="1"/>
      <c r="I271" s="11">
        <f>LN(HDFCBANK_NS[[#This Row],[HDFC Bank]]/B270)</f>
        <v>-1.8078657384754514E-3</v>
      </c>
      <c r="J271" s="11">
        <f>LN(TCS_NS__1[[#This Row],[TCS]]/C270)</f>
        <v>-3.2095114107400478E-2</v>
      </c>
      <c r="K271" s="11">
        <f>LN(BLUESTARCO_NS[[#This Row],[Bluestar]]/D270)</f>
        <v>-2.8521023194575213E-2</v>
      </c>
      <c r="L271" s="11">
        <f>LN(ASIANPAINT_NS[[#This Row],[Asian paints]]/E270)</f>
        <v>1.4485638102163799E-2</v>
      </c>
      <c r="M271" s="11">
        <f>LN(CIPLA_NS__1[[#This Row],[Cipla]]/F270)</f>
        <v>-5.3978404477994591E-3</v>
      </c>
    </row>
    <row r="272" spans="1:13" x14ac:dyDescent="0.3">
      <c r="A272" s="9">
        <v>39850</v>
      </c>
      <c r="B272" s="10">
        <v>80.586699999999993</v>
      </c>
      <c r="C272" s="10">
        <v>94.657639000000003</v>
      </c>
      <c r="D272" s="10">
        <v>46.688628999999999</v>
      </c>
      <c r="E272" s="10">
        <v>69.666588000000004</v>
      </c>
      <c r="F272" s="10">
        <v>175.11054999999999</v>
      </c>
      <c r="G272" s="1"/>
      <c r="H272" s="1"/>
      <c r="I272" s="11">
        <f>LN(HDFCBANK_NS[[#This Row],[HDFC Bank]]/B271)</f>
        <v>1.5875456007406245E-2</v>
      </c>
      <c r="J272" s="11">
        <f>LN(TCS_NS__1[[#This Row],[TCS]]/C271)</f>
        <v>4.038336535533555E-2</v>
      </c>
      <c r="K272" s="11">
        <f>LN(BLUESTARCO_NS[[#This Row],[Bluestar]]/D271)</f>
        <v>-3.7104935363862254E-4</v>
      </c>
      <c r="L272" s="11">
        <f>LN(ASIANPAINT_NS[[#This Row],[Asian paints]]/E271)</f>
        <v>1.2450739627156591E-2</v>
      </c>
      <c r="M272" s="11">
        <f>LN(CIPLA_NS__1[[#This Row],[Cipla]]/F271)</f>
        <v>-1.4538139088594136E-2</v>
      </c>
    </row>
    <row r="273" spans="1:13" x14ac:dyDescent="0.3">
      <c r="A273" s="9">
        <v>39853</v>
      </c>
      <c r="B273" s="10">
        <v>82.474907000000002</v>
      </c>
      <c r="C273" s="10">
        <v>96.954384000000005</v>
      </c>
      <c r="D273" s="10">
        <v>46.723281999999998</v>
      </c>
      <c r="E273" s="10">
        <v>69.842476000000005</v>
      </c>
      <c r="F273" s="10">
        <v>176.16378800000001</v>
      </c>
      <c r="G273" s="1"/>
      <c r="H273" s="1"/>
      <c r="I273" s="11">
        <f>LN(HDFCBANK_NS[[#This Row],[HDFC Bank]]/B272)</f>
        <v>2.3160466009991252E-2</v>
      </c>
      <c r="J273" s="11">
        <f>LN(TCS_NS__1[[#This Row],[TCS]]/C272)</f>
        <v>2.3974017581720419E-2</v>
      </c>
      <c r="K273" s="11">
        <f>LN(BLUESTARCO_NS[[#This Row],[Bluestar]]/D272)</f>
        <v>7.4193967811298758E-4</v>
      </c>
      <c r="L273" s="11">
        <f>LN(ASIANPAINT_NS[[#This Row],[Asian paints]]/E272)</f>
        <v>2.5215292562342818E-3</v>
      </c>
      <c r="M273" s="11">
        <f>LN(CIPLA_NS__1[[#This Row],[Cipla]]/F272)</f>
        <v>5.9966871603578595E-3</v>
      </c>
    </row>
    <row r="274" spans="1:13" x14ac:dyDescent="0.3">
      <c r="A274" s="9">
        <v>39854</v>
      </c>
      <c r="B274" s="10">
        <v>84.946121000000005</v>
      </c>
      <c r="C274" s="10">
        <v>98.761718999999999</v>
      </c>
      <c r="D274" s="10">
        <v>45.510593</v>
      </c>
      <c r="E274" s="10">
        <v>73.074921000000003</v>
      </c>
      <c r="F274" s="10">
        <v>178.31599399999999</v>
      </c>
      <c r="G274" s="1"/>
      <c r="H274" s="1"/>
      <c r="I274" s="11">
        <f>LN(HDFCBANK_NS[[#This Row],[HDFC Bank]]/B273)</f>
        <v>2.9523095421604022E-2</v>
      </c>
      <c r="J274" s="11">
        <f>LN(TCS_NS__1[[#This Row],[TCS]]/C273)</f>
        <v>1.8469470306368401E-2</v>
      </c>
      <c r="K274" s="11">
        <f>LN(BLUESTARCO_NS[[#This Row],[Bluestar]]/D273)</f>
        <v>-2.6297472293413865E-2</v>
      </c>
      <c r="L274" s="11">
        <f>LN(ASIANPAINT_NS[[#This Row],[Asian paints]]/E273)</f>
        <v>4.5242866549949148E-2</v>
      </c>
      <c r="M274" s="11">
        <f>LN(CIPLA_NS__1[[#This Row],[Cipla]]/F273)</f>
        <v>1.2143047672112847E-2</v>
      </c>
    </row>
    <row r="275" spans="1:13" x14ac:dyDescent="0.3">
      <c r="A275" s="9">
        <v>39855</v>
      </c>
      <c r="B275" s="10">
        <v>83.824875000000006</v>
      </c>
      <c r="C275" s="10">
        <v>96.907402000000005</v>
      </c>
      <c r="D275" s="10">
        <v>45.926372999999998</v>
      </c>
      <c r="E275" s="10">
        <v>70.748444000000006</v>
      </c>
      <c r="F275" s="10">
        <v>176.16378800000001</v>
      </c>
      <c r="G275" s="1"/>
      <c r="H275" s="1"/>
      <c r="I275" s="11">
        <f>LN(HDFCBANK_NS[[#This Row],[HDFC Bank]]/B274)</f>
        <v>-1.3287383771913111E-2</v>
      </c>
      <c r="J275" s="11">
        <f>LN(TCS_NS__1[[#This Row],[TCS]]/C274)</f>
        <v>-1.8954166149620307E-2</v>
      </c>
      <c r="K275" s="11">
        <f>LN(BLUESTARCO_NS[[#This Row],[Bluestar]]/D274)</f>
        <v>9.0944151778576642E-3</v>
      </c>
      <c r="L275" s="11">
        <f>LN(ASIANPAINT_NS[[#This Row],[Asian paints]]/E274)</f>
        <v>-3.2354686567007462E-2</v>
      </c>
      <c r="M275" s="11">
        <f>LN(CIPLA_NS__1[[#This Row],[Cipla]]/F274)</f>
        <v>-1.2143047672112899E-2</v>
      </c>
    </row>
    <row r="276" spans="1:13" x14ac:dyDescent="0.3">
      <c r="A276" s="9">
        <v>39856</v>
      </c>
      <c r="B276" s="10">
        <v>83.766586000000004</v>
      </c>
      <c r="C276" s="10">
        <v>95.994286000000002</v>
      </c>
      <c r="D276" s="10">
        <v>46.411442000000001</v>
      </c>
      <c r="E276" s="10">
        <v>70.678061999999997</v>
      </c>
      <c r="F276" s="10">
        <v>174.92738299999999</v>
      </c>
      <c r="G276" s="1"/>
      <c r="H276" s="1"/>
      <c r="I276" s="11">
        <f>LN(HDFCBANK_NS[[#This Row],[HDFC Bank]]/B275)</f>
        <v>-6.9560826073786209E-4</v>
      </c>
      <c r="J276" s="11">
        <f>LN(TCS_NS__1[[#This Row],[TCS]]/C275)</f>
        <v>-9.4672351451316125E-3</v>
      </c>
      <c r="K276" s="11">
        <f>LN(BLUESTARCO_NS[[#This Row],[Bluestar]]/D275)</f>
        <v>1.0506496435497739E-2</v>
      </c>
      <c r="L276" s="11">
        <f>LN(ASIANPAINT_NS[[#This Row],[Asian paints]]/E275)</f>
        <v>-9.9531562789731084E-4</v>
      </c>
      <c r="M276" s="11">
        <f>LN(CIPLA_NS__1[[#This Row],[Cipla]]/F275)</f>
        <v>-7.0432424016620351E-3</v>
      </c>
    </row>
    <row r="277" spans="1:13" x14ac:dyDescent="0.3">
      <c r="A277" s="9">
        <v>39857</v>
      </c>
      <c r="B277" s="10">
        <v>84.690498000000005</v>
      </c>
      <c r="C277" s="10">
        <v>96.238997999999995</v>
      </c>
      <c r="D277" s="10">
        <v>48.490344999999998</v>
      </c>
      <c r="E277" s="10">
        <v>73.013335999999995</v>
      </c>
      <c r="F277" s="10">
        <v>175.61428799999999</v>
      </c>
      <c r="G277" s="1"/>
      <c r="H277" s="1"/>
      <c r="I277" s="11">
        <f>LN(HDFCBANK_NS[[#This Row],[HDFC Bank]]/B276)</f>
        <v>1.0969218296902273E-2</v>
      </c>
      <c r="J277" s="11">
        <f>LN(TCS_NS__1[[#This Row],[TCS]]/C276)</f>
        <v>2.5459912778340002E-3</v>
      </c>
      <c r="K277" s="11">
        <f>LN(BLUESTARCO_NS[[#This Row],[Bluestar]]/D276)</f>
        <v>4.3818682300706652E-2</v>
      </c>
      <c r="L277" s="11">
        <f>LN(ASIANPAINT_NS[[#This Row],[Asian paints]]/E276)</f>
        <v>3.2506881674298285E-2</v>
      </c>
      <c r="M277" s="11">
        <f>LN(CIPLA_NS__1[[#This Row],[Cipla]]/F276)</f>
        <v>3.9191111130730894E-3</v>
      </c>
    </row>
    <row r="278" spans="1:13" x14ac:dyDescent="0.3">
      <c r="A278" s="9">
        <v>39860</v>
      </c>
      <c r="B278" s="10">
        <v>81.981544</v>
      </c>
      <c r="C278" s="10">
        <v>94.271666999999994</v>
      </c>
      <c r="D278" s="10">
        <v>47.814709000000001</v>
      </c>
      <c r="E278" s="10">
        <v>70.990311000000005</v>
      </c>
      <c r="F278" s="10">
        <v>173.96575899999999</v>
      </c>
      <c r="G278" s="1"/>
      <c r="H278" s="1"/>
      <c r="I278" s="11">
        <f>LN(HDFCBANK_NS[[#This Row],[HDFC Bank]]/B277)</f>
        <v>-3.250926242468203E-2</v>
      </c>
      <c r="J278" s="11">
        <f>LN(TCS_NS__1[[#This Row],[TCS]]/C277)</f>
        <v>-2.0653971638951184E-2</v>
      </c>
      <c r="K278" s="11">
        <f>LN(BLUESTARCO_NS[[#This Row],[Bluestar]]/D277)</f>
        <v>-1.4031394134298851E-2</v>
      </c>
      <c r="L278" s="11">
        <f>LN(ASIANPAINT_NS[[#This Row],[Asian paints]]/E277)</f>
        <v>-2.8098706454621186E-2</v>
      </c>
      <c r="M278" s="11">
        <f>LN(CIPLA_NS__1[[#This Row],[Cipla]]/F277)</f>
        <v>-9.4315521404844307E-3</v>
      </c>
    </row>
    <row r="279" spans="1:13" x14ac:dyDescent="0.3">
      <c r="A279" s="9">
        <v>39861</v>
      </c>
      <c r="B279" s="10">
        <v>78.963134999999994</v>
      </c>
      <c r="C279" s="10">
        <v>91.353629999999995</v>
      </c>
      <c r="D279" s="10">
        <v>46.671306999999999</v>
      </c>
      <c r="E279" s="10">
        <v>70.321838</v>
      </c>
      <c r="F279" s="10">
        <v>173.59939600000001</v>
      </c>
      <c r="G279" s="1"/>
      <c r="H279" s="1"/>
      <c r="I279" s="11">
        <f>LN(HDFCBANK_NS[[#This Row],[HDFC Bank]]/B278)</f>
        <v>-3.7513050776280511E-2</v>
      </c>
      <c r="J279" s="11">
        <f>LN(TCS_NS__1[[#This Row],[TCS]]/C278)</f>
        <v>-3.1442669193219558E-2</v>
      </c>
      <c r="K279" s="11">
        <f>LN(BLUESTARCO_NS[[#This Row],[Bluestar]]/D278)</f>
        <v>-2.4203747114619239E-2</v>
      </c>
      <c r="L279" s="11">
        <f>LN(ASIANPAINT_NS[[#This Row],[Asian paints]]/E278)</f>
        <v>-9.4610122486498832E-3</v>
      </c>
      <c r="M279" s="11">
        <f>LN(CIPLA_NS__1[[#This Row],[Cipla]]/F278)</f>
        <v>-2.1081695355103375E-3</v>
      </c>
    </row>
    <row r="280" spans="1:13" x14ac:dyDescent="0.3">
      <c r="A280" s="9">
        <v>39862</v>
      </c>
      <c r="B280" s="10">
        <v>78.613297000000003</v>
      </c>
      <c r="C280" s="10">
        <v>90.506469999999993</v>
      </c>
      <c r="D280" s="10">
        <v>47.762737000000001</v>
      </c>
      <c r="E280" s="10">
        <v>69.926033000000004</v>
      </c>
      <c r="F280" s="10">
        <v>176.16378800000001</v>
      </c>
      <c r="G280" s="1"/>
      <c r="H280" s="1"/>
      <c r="I280" s="11">
        <f>LN(HDFCBANK_NS[[#This Row],[HDFC Bank]]/B279)</f>
        <v>-4.4402398294658618E-3</v>
      </c>
      <c r="J280" s="11">
        <f>LN(TCS_NS__1[[#This Row],[TCS]]/C279)</f>
        <v>-9.3166794455542736E-3</v>
      </c>
      <c r="K280" s="11">
        <f>LN(BLUESTARCO_NS[[#This Row],[Bluestar]]/D279)</f>
        <v>2.3116210100449071E-2</v>
      </c>
      <c r="L280" s="11">
        <f>LN(ASIANPAINT_NS[[#This Row],[Asian paints]]/E279)</f>
        <v>-5.6443787418221456E-3</v>
      </c>
      <c r="M280" s="11">
        <f>LN(CIPLA_NS__1[[#This Row],[Cipla]]/F279)</f>
        <v>1.4663852964583699E-2</v>
      </c>
    </row>
    <row r="281" spans="1:13" x14ac:dyDescent="0.3">
      <c r="A281" s="9">
        <v>39863</v>
      </c>
      <c r="B281" s="10">
        <v>79.344345000000004</v>
      </c>
      <c r="C281" s="10">
        <v>92.153769999999994</v>
      </c>
      <c r="D281" s="10">
        <v>49.027397000000001</v>
      </c>
      <c r="E281" s="10">
        <v>70.365852000000004</v>
      </c>
      <c r="F281" s="10">
        <v>175.843231</v>
      </c>
      <c r="G281" s="1"/>
      <c r="H281" s="1"/>
      <c r="I281" s="11">
        <f>LN(HDFCBANK_NS[[#This Row],[HDFC Bank]]/B280)</f>
        <v>9.2563197371871245E-3</v>
      </c>
      <c r="J281" s="11">
        <f>LN(TCS_NS__1[[#This Row],[TCS]]/C280)</f>
        <v>1.8037254973044075E-2</v>
      </c>
      <c r="K281" s="11">
        <f>LN(BLUESTARCO_NS[[#This Row],[Bluestar]]/D280)</f>
        <v>2.6133489496362811E-2</v>
      </c>
      <c r="L281" s="11">
        <f>LN(ASIANPAINT_NS[[#This Row],[Asian paints]]/E280)</f>
        <v>6.2700767177567337E-3</v>
      </c>
      <c r="M281" s="11">
        <f>LN(CIPLA_NS__1[[#This Row],[Cipla]]/F280)</f>
        <v>-1.8213107768281578E-3</v>
      </c>
    </row>
    <row r="282" spans="1:13" x14ac:dyDescent="0.3">
      <c r="A282" s="9">
        <v>39864</v>
      </c>
      <c r="B282" s="10">
        <v>77.725257999999997</v>
      </c>
      <c r="C282" s="10">
        <v>89.245125000000002</v>
      </c>
      <c r="D282" s="10">
        <v>48.680911999999999</v>
      </c>
      <c r="E282" s="10">
        <v>70.203109999999995</v>
      </c>
      <c r="F282" s="10">
        <v>172.500381</v>
      </c>
      <c r="G282" s="1"/>
      <c r="H282" s="1"/>
      <c r="I282" s="11">
        <f>LN(HDFCBANK_NS[[#This Row],[HDFC Bank]]/B281)</f>
        <v>-2.0616902557582601E-2</v>
      </c>
      <c r="J282" s="11">
        <f>LN(TCS_NS__1[[#This Row],[TCS]]/C281)</f>
        <v>-3.2071797517039445E-2</v>
      </c>
      <c r="K282" s="11">
        <f>LN(BLUESTARCO_NS[[#This Row],[Bluestar]]/D281)</f>
        <v>-7.0922617717910216E-3</v>
      </c>
      <c r="L282" s="11">
        <f>LN(ASIANPAINT_NS[[#This Row],[Asian paints]]/E281)</f>
        <v>-2.3154766229383245E-3</v>
      </c>
      <c r="M282" s="11">
        <f>LN(CIPLA_NS__1[[#This Row],[Cipla]]/F281)</f>
        <v>-1.9193419980652493E-2</v>
      </c>
    </row>
    <row r="283" spans="1:13" x14ac:dyDescent="0.3">
      <c r="A283" s="9">
        <v>39868</v>
      </c>
      <c r="B283" s="10">
        <v>76.648865000000001</v>
      </c>
      <c r="C283" s="10">
        <v>88.275581000000003</v>
      </c>
      <c r="D283" s="10">
        <v>47.312302000000003</v>
      </c>
      <c r="E283" s="10">
        <v>69.574218999999999</v>
      </c>
      <c r="F283" s="10">
        <v>170.34811400000001</v>
      </c>
      <c r="G283" s="1"/>
      <c r="H283" s="1"/>
      <c r="I283" s="11">
        <f>LN(HDFCBANK_NS[[#This Row],[HDFC Bank]]/B282)</f>
        <v>-1.3945477693284527E-2</v>
      </c>
      <c r="J283" s="11">
        <f>LN(TCS_NS__1[[#This Row],[TCS]]/C282)</f>
        <v>-1.092327382149122E-2</v>
      </c>
      <c r="K283" s="11">
        <f>LN(BLUESTARCO_NS[[#This Row],[Bluestar]]/D282)</f>
        <v>-2.851665628874232E-2</v>
      </c>
      <c r="L283" s="11">
        <f>LN(ASIANPAINT_NS[[#This Row],[Asian paints]]/E282)</f>
        <v>-8.9985299922552726E-3</v>
      </c>
      <c r="M283" s="11">
        <f>LN(CIPLA_NS__1[[#This Row],[Cipla]]/F282)</f>
        <v>-1.2555372442684641E-2</v>
      </c>
    </row>
    <row r="284" spans="1:13" x14ac:dyDescent="0.3">
      <c r="A284" s="9">
        <v>39869</v>
      </c>
      <c r="B284" s="10">
        <v>77.527930999999995</v>
      </c>
      <c r="C284" s="10">
        <v>90.506469999999993</v>
      </c>
      <c r="D284" s="10">
        <v>48.507668000000002</v>
      </c>
      <c r="E284" s="10">
        <v>69.521445999999997</v>
      </c>
      <c r="F284" s="10">
        <v>171.26396199999999</v>
      </c>
      <c r="G284" s="1"/>
      <c r="H284" s="1"/>
      <c r="I284" s="11">
        <f>LN(HDFCBANK_NS[[#This Row],[HDFC Bank]]/B283)</f>
        <v>1.1403473789493312E-2</v>
      </c>
      <c r="J284" s="11">
        <f>LN(TCS_NS__1[[#This Row],[TCS]]/C283)</f>
        <v>2.4957816365486565E-2</v>
      </c>
      <c r="K284" s="11">
        <f>LN(BLUESTARCO_NS[[#This Row],[Bluestar]]/D283)</f>
        <v>2.4951542290888366E-2</v>
      </c>
      <c r="L284" s="11">
        <f>LN(ASIANPAINT_NS[[#This Row],[Asian paints]]/E283)</f>
        <v>-7.5880154183288154E-4</v>
      </c>
      <c r="M284" s="11">
        <f>LN(CIPLA_NS__1[[#This Row],[Cipla]]/F283)</f>
        <v>5.3619310240152328E-3</v>
      </c>
    </row>
    <row r="285" spans="1:13" x14ac:dyDescent="0.3">
      <c r="A285" s="9">
        <v>39870</v>
      </c>
      <c r="B285" s="10">
        <v>78.469787999999994</v>
      </c>
      <c r="C285" s="10">
        <v>90.779442000000003</v>
      </c>
      <c r="D285" s="10">
        <v>48.438377000000003</v>
      </c>
      <c r="E285" s="10">
        <v>69.248772000000002</v>
      </c>
      <c r="F285" s="10">
        <v>176.34693899999999</v>
      </c>
      <c r="G285" s="1"/>
      <c r="H285" s="1"/>
      <c r="I285" s="11">
        <f>LN(HDFCBANK_NS[[#This Row],[HDFC Bank]]/B284)</f>
        <v>1.2075413035483458E-2</v>
      </c>
      <c r="J285" s="11">
        <f>LN(TCS_NS__1[[#This Row],[TCS]]/C284)</f>
        <v>3.0115104178973289E-3</v>
      </c>
      <c r="K285" s="11">
        <f>LN(BLUESTARCO_NS[[#This Row],[Bluestar]]/D284)</f>
        <v>-1.4294757831350335E-3</v>
      </c>
      <c r="L285" s="11">
        <f>LN(ASIANPAINT_NS[[#This Row],[Asian paints]]/E284)</f>
        <v>-3.929868452441255E-3</v>
      </c>
      <c r="M285" s="11">
        <f>LN(CIPLA_NS__1[[#This Row],[Cipla]]/F284)</f>
        <v>2.92472952578153E-2</v>
      </c>
    </row>
    <row r="286" spans="1:13" x14ac:dyDescent="0.3">
      <c r="A286" s="9">
        <v>39871</v>
      </c>
      <c r="B286" s="10">
        <v>79.788376</v>
      </c>
      <c r="C286" s="10">
        <v>90.948859999999996</v>
      </c>
      <c r="D286" s="10">
        <v>48.663589000000002</v>
      </c>
      <c r="E286" s="10">
        <v>69.169608999999994</v>
      </c>
      <c r="F286" s="10">
        <v>175.38531499999999</v>
      </c>
      <c r="G286" s="1"/>
      <c r="H286" s="1"/>
      <c r="I286" s="11">
        <f>LN(HDFCBANK_NS[[#This Row],[HDFC Bank]]/B285)</f>
        <v>1.6664145219003501E-2</v>
      </c>
      <c r="J286" s="11">
        <f>LN(TCS_NS__1[[#This Row],[TCS]]/C285)</f>
        <v>1.8645202449631064E-3</v>
      </c>
      <c r="K286" s="11">
        <f>LN(BLUESTARCO_NS[[#This Row],[Bluestar]]/D285)</f>
        <v>4.6386785583743132E-3</v>
      </c>
      <c r="L286" s="11">
        <f>LN(ASIANPAINT_NS[[#This Row],[Asian paints]]/E285)</f>
        <v>-1.1438222013439715E-3</v>
      </c>
      <c r="M286" s="11">
        <f>LN(CIPLA_NS__1[[#This Row],[Cipla]]/F285)</f>
        <v>-5.4679454896922565E-3</v>
      </c>
    </row>
    <row r="287" spans="1:13" x14ac:dyDescent="0.3">
      <c r="A287" s="9">
        <v>39874</v>
      </c>
      <c r="B287" s="10">
        <v>75.859504999999999</v>
      </c>
      <c r="C287" s="10">
        <v>86.571776999999997</v>
      </c>
      <c r="D287" s="10">
        <v>48.715561000000001</v>
      </c>
      <c r="E287" s="10">
        <v>68.021750999999995</v>
      </c>
      <c r="F287" s="10">
        <v>174.92738299999999</v>
      </c>
      <c r="G287" s="1"/>
      <c r="H287" s="1"/>
      <c r="I287" s="11">
        <f>LN(HDFCBANK_NS[[#This Row],[HDFC Bank]]/B286)</f>
        <v>-5.0494818623803554E-2</v>
      </c>
      <c r="J287" s="11">
        <f>LN(TCS_NS__1[[#This Row],[TCS]]/C286)</f>
        <v>-4.9323508767660222E-2</v>
      </c>
      <c r="K287" s="11">
        <f>LN(BLUESTARCO_NS[[#This Row],[Bluestar]]/D286)</f>
        <v>1.0674154566893143E-3</v>
      </c>
      <c r="L287" s="11">
        <f>LN(ASIANPAINT_NS[[#This Row],[Asian paints]]/E286)</f>
        <v>-1.6734068180473356E-2</v>
      </c>
      <c r="M287" s="11">
        <f>LN(CIPLA_NS__1[[#This Row],[Cipla]]/F286)</f>
        <v>-2.6144199936351279E-3</v>
      </c>
    </row>
    <row r="288" spans="1:13" x14ac:dyDescent="0.3">
      <c r="A288" s="9">
        <v>39875</v>
      </c>
      <c r="B288" s="10">
        <v>74.585769999999997</v>
      </c>
      <c r="C288" s="10">
        <v>84.002052000000006</v>
      </c>
      <c r="D288" s="10">
        <v>48.473022</v>
      </c>
      <c r="E288" s="10">
        <v>65.290688000000003</v>
      </c>
      <c r="F288" s="10">
        <v>176.30114699999999</v>
      </c>
      <c r="G288" s="1"/>
      <c r="H288" s="1"/>
      <c r="I288" s="11">
        <f>LN(HDFCBANK_NS[[#This Row],[HDFC Bank]]/B287)</f>
        <v>-1.6933272717253582E-2</v>
      </c>
      <c r="J288" s="11">
        <f>LN(TCS_NS__1[[#This Row],[TCS]]/C287)</f>
        <v>-3.0132634642007446E-2</v>
      </c>
      <c r="K288" s="11">
        <f>LN(BLUESTARCO_NS[[#This Row],[Bluestar]]/D287)</f>
        <v>-4.9911110134071967E-3</v>
      </c>
      <c r="L288" s="11">
        <f>LN(ASIANPAINT_NS[[#This Row],[Asian paints]]/E287)</f>
        <v>-4.0978098931923765E-2</v>
      </c>
      <c r="M288" s="11">
        <f>LN(CIPLA_NS__1[[#This Row],[Cipla]]/F287)</f>
        <v>7.8226618179719296E-3</v>
      </c>
    </row>
    <row r="289" spans="1:13" x14ac:dyDescent="0.3">
      <c r="A289" s="9">
        <v>39876</v>
      </c>
      <c r="B289" s="10">
        <v>75.258514000000005</v>
      </c>
      <c r="C289" s="10">
        <v>86.703598</v>
      </c>
      <c r="D289" s="10">
        <v>48.161200999999998</v>
      </c>
      <c r="E289" s="10">
        <v>64.740959000000004</v>
      </c>
      <c r="F289" s="10">
        <v>185.50543200000001</v>
      </c>
      <c r="G289" s="1"/>
      <c r="H289" s="1"/>
      <c r="I289" s="11">
        <f>LN(HDFCBANK_NS[[#This Row],[HDFC Bank]]/B288)</f>
        <v>8.9793017417068074E-3</v>
      </c>
      <c r="J289" s="11">
        <f>LN(TCS_NS__1[[#This Row],[TCS]]/C288)</f>
        <v>3.1654155232348082E-2</v>
      </c>
      <c r="K289" s="11">
        <f>LN(BLUESTARCO_NS[[#This Row],[Bluestar]]/D288)</f>
        <v>-6.4536573604984902E-3</v>
      </c>
      <c r="L289" s="11">
        <f>LN(ASIANPAINT_NS[[#This Row],[Asian paints]]/E288)</f>
        <v>-8.4553612575588924E-3</v>
      </c>
      <c r="M289" s="11">
        <f>LN(CIPLA_NS__1[[#This Row],[Cipla]]/F288)</f>
        <v>5.0890569299200529E-2</v>
      </c>
    </row>
    <row r="290" spans="1:13" x14ac:dyDescent="0.3">
      <c r="A290" s="9">
        <v>39877</v>
      </c>
      <c r="B290" s="10">
        <v>71.885788000000005</v>
      </c>
      <c r="C290" s="10">
        <v>87.202506999999997</v>
      </c>
      <c r="D290" s="10">
        <v>47.814709000000001</v>
      </c>
      <c r="E290" s="10">
        <v>64.072486999999995</v>
      </c>
      <c r="F290" s="10">
        <v>184.635391</v>
      </c>
      <c r="G290" s="1"/>
      <c r="H290" s="1"/>
      <c r="I290" s="11">
        <f>LN(HDFCBANK_NS[[#This Row],[HDFC Bank]]/B289)</f>
        <v>-4.5850458318364054E-2</v>
      </c>
      <c r="J290" s="11">
        <f>LN(TCS_NS__1[[#This Row],[TCS]]/C289)</f>
        <v>5.7376981529428835E-3</v>
      </c>
      <c r="K290" s="11">
        <f>LN(BLUESTARCO_NS[[#This Row],[Bluestar]]/D289)</f>
        <v>-7.2204265705706622E-3</v>
      </c>
      <c r="L290" s="11">
        <f>LN(ASIANPAINT_NS[[#This Row],[Asian paints]]/E289)</f>
        <v>-1.0379009670365659E-2</v>
      </c>
      <c r="M290" s="11">
        <f>LN(CIPLA_NS__1[[#This Row],[Cipla]]/F289)</f>
        <v>-4.701143717830176E-3</v>
      </c>
    </row>
    <row r="291" spans="1:13" x14ac:dyDescent="0.3">
      <c r="A291" s="9">
        <v>39878</v>
      </c>
      <c r="B291" s="10">
        <v>71.921677000000003</v>
      </c>
      <c r="C291" s="10">
        <v>90.685294999999996</v>
      </c>
      <c r="D291" s="10">
        <v>46.844546999999999</v>
      </c>
      <c r="E291" s="10">
        <v>64.776138000000003</v>
      </c>
      <c r="F291" s="10">
        <v>186.51284799999999</v>
      </c>
      <c r="G291" s="1"/>
      <c r="H291" s="1"/>
      <c r="I291" s="11">
        <f>LN(HDFCBANK_NS[[#This Row],[HDFC Bank]]/B290)</f>
        <v>4.9912569900407836E-4</v>
      </c>
      <c r="J291" s="11">
        <f>LN(TCS_NS__1[[#This Row],[TCS]]/C290)</f>
        <v>3.9162135581125912E-2</v>
      </c>
      <c r="K291" s="11">
        <f>LN(BLUESTARCO_NS[[#This Row],[Bluestar]]/D290)</f>
        <v>-2.0498702659222531E-2</v>
      </c>
      <c r="L291" s="11">
        <f>LN(ASIANPAINT_NS[[#This Row],[Asian paints]]/E290)</f>
        <v>1.092224298364964E-2</v>
      </c>
      <c r="M291" s="11">
        <f>LN(CIPLA_NS__1[[#This Row],[Cipla]]/F290)</f>
        <v>1.0117105871698116E-2</v>
      </c>
    </row>
    <row r="292" spans="1:13" x14ac:dyDescent="0.3">
      <c r="A292" s="9">
        <v>39881</v>
      </c>
      <c r="B292" s="10">
        <v>71.648071000000002</v>
      </c>
      <c r="C292" s="10">
        <v>87.164824999999993</v>
      </c>
      <c r="D292" s="10">
        <v>47.641468000000003</v>
      </c>
      <c r="E292" s="10">
        <v>63.311653</v>
      </c>
      <c r="F292" s="10">
        <v>185.276489</v>
      </c>
      <c r="G292" s="1"/>
      <c r="H292" s="1"/>
      <c r="I292" s="11">
        <f>LN(HDFCBANK_NS[[#This Row],[HDFC Bank]]/B291)</f>
        <v>-3.8114760949607249E-3</v>
      </c>
      <c r="J292" s="11">
        <f>LN(TCS_NS__1[[#This Row],[TCS]]/C291)</f>
        <v>-3.9594349576194975E-2</v>
      </c>
      <c r="K292" s="11">
        <f>LN(BLUESTARCO_NS[[#This Row],[Bluestar]]/D291)</f>
        <v>1.6868949286515885E-2</v>
      </c>
      <c r="L292" s="11">
        <f>LN(ASIANPAINT_NS[[#This Row],[Asian paints]]/E291)</f>
        <v>-2.2867890965699127E-2</v>
      </c>
      <c r="M292" s="11">
        <f>LN(CIPLA_NS__1[[#This Row],[Cipla]]/F291)</f>
        <v>-6.6508822841586683E-3</v>
      </c>
    </row>
    <row r="293" spans="1:13" x14ac:dyDescent="0.3">
      <c r="A293" s="9">
        <v>39884</v>
      </c>
      <c r="B293" s="10">
        <v>71.639114000000006</v>
      </c>
      <c r="C293" s="10">
        <v>89.875771</v>
      </c>
      <c r="D293" s="10">
        <v>46.619335</v>
      </c>
      <c r="E293" s="10">
        <v>62.374912000000002</v>
      </c>
      <c r="F293" s="10">
        <v>186.60446200000001</v>
      </c>
      <c r="G293" s="1"/>
      <c r="H293" s="1"/>
      <c r="I293" s="11">
        <f>LN(HDFCBANK_NS[[#This Row],[HDFC Bank]]/B292)</f>
        <v>-1.2502164812105342E-4</v>
      </c>
      <c r="J293" s="11">
        <f>LN(TCS_NS__1[[#This Row],[TCS]]/C292)</f>
        <v>3.0627528079186377E-2</v>
      </c>
      <c r="K293" s="11">
        <f>LN(BLUESTARCO_NS[[#This Row],[Bluestar]]/D292)</f>
        <v>-2.1688189212378747E-2</v>
      </c>
      <c r="L293" s="11">
        <f>LN(ASIANPAINT_NS[[#This Row],[Asian paints]]/E292)</f>
        <v>-1.490626058547417E-2</v>
      </c>
      <c r="M293" s="11">
        <f>LN(CIPLA_NS__1[[#This Row],[Cipla]]/F292)</f>
        <v>7.1419557314940547E-3</v>
      </c>
    </row>
    <row r="294" spans="1:13" x14ac:dyDescent="0.3">
      <c r="A294" s="9">
        <v>39885</v>
      </c>
      <c r="B294" s="10">
        <v>74.832436000000001</v>
      </c>
      <c r="C294" s="10">
        <v>95.420090000000002</v>
      </c>
      <c r="D294" s="10">
        <v>46.775252999999999</v>
      </c>
      <c r="E294" s="10">
        <v>63.900962999999997</v>
      </c>
      <c r="F294" s="10">
        <v>185.87179599999999</v>
      </c>
      <c r="G294" s="1"/>
      <c r="H294" s="1"/>
      <c r="I294" s="11">
        <f>LN(HDFCBANK_NS[[#This Row],[HDFC Bank]]/B293)</f>
        <v>4.3610217627475391E-2</v>
      </c>
      <c r="J294" s="11">
        <f>LN(TCS_NS__1[[#This Row],[TCS]]/C293)</f>
        <v>5.9860748700229081E-2</v>
      </c>
      <c r="K294" s="11">
        <f>LN(BLUESTARCO_NS[[#This Row],[Bluestar]]/D293)</f>
        <v>3.3389117761749763E-3</v>
      </c>
      <c r="L294" s="11">
        <f>LN(ASIANPAINT_NS[[#This Row],[Asian paints]]/E293)</f>
        <v>2.4171288443422444E-2</v>
      </c>
      <c r="M294" s="11">
        <f>LN(CIPLA_NS__1[[#This Row],[Cipla]]/F293)</f>
        <v>-3.9340329977879569E-3</v>
      </c>
    </row>
    <row r="295" spans="1:13" x14ac:dyDescent="0.3">
      <c r="A295" s="9">
        <v>39888</v>
      </c>
      <c r="B295" s="10">
        <v>75.783248999999998</v>
      </c>
      <c r="C295" s="10">
        <v>97.858054999999993</v>
      </c>
      <c r="D295" s="10">
        <v>47.710762000000003</v>
      </c>
      <c r="E295" s="10">
        <v>63.795417999999998</v>
      </c>
      <c r="F295" s="10">
        <v>184.72695899999999</v>
      </c>
      <c r="G295" s="1"/>
      <c r="H295" s="1"/>
      <c r="I295" s="11">
        <f>LN(HDFCBANK_NS[[#This Row],[HDFC Bank]]/B294)</f>
        <v>1.2625851429658492E-2</v>
      </c>
      <c r="J295" s="11">
        <f>LN(TCS_NS__1[[#This Row],[TCS]]/C294)</f>
        <v>2.5228867045346222E-2</v>
      </c>
      <c r="K295" s="11">
        <f>LN(BLUESTARCO_NS[[#This Row],[Bluestar]]/D294)</f>
        <v>1.9802709877132119E-2</v>
      </c>
      <c r="L295" s="11">
        <f>LN(ASIANPAINT_NS[[#This Row],[Asian paints]]/E294)</f>
        <v>-1.6530621025897048E-3</v>
      </c>
      <c r="M295" s="11">
        <f>LN(CIPLA_NS__1[[#This Row],[Cipla]]/F294)</f>
        <v>-6.1783296692459163E-3</v>
      </c>
    </row>
    <row r="296" spans="1:13" x14ac:dyDescent="0.3">
      <c r="A296" s="9">
        <v>39889</v>
      </c>
      <c r="B296" s="10">
        <v>74.285278000000005</v>
      </c>
      <c r="C296" s="10">
        <v>93.669250000000005</v>
      </c>
      <c r="D296" s="10">
        <v>47.728088</v>
      </c>
      <c r="E296" s="10">
        <v>65.215912000000003</v>
      </c>
      <c r="F296" s="10">
        <v>183.719528</v>
      </c>
      <c r="G296" s="1"/>
      <c r="H296" s="1"/>
      <c r="I296" s="11">
        <f>LN(HDFCBANK_NS[[#This Row],[HDFC Bank]]/B295)</f>
        <v>-1.9964489354659887E-2</v>
      </c>
      <c r="J296" s="11">
        <f>LN(TCS_NS__1[[#This Row],[TCS]]/C295)</f>
        <v>-4.3748049974866025E-2</v>
      </c>
      <c r="K296" s="11">
        <f>LN(BLUESTARCO_NS[[#This Row],[Bluestar]]/D295)</f>
        <v>3.6308065720275516E-4</v>
      </c>
      <c r="L296" s="11">
        <f>LN(ASIANPAINT_NS[[#This Row],[Asian paints]]/E295)</f>
        <v>2.2022118647352686E-2</v>
      </c>
      <c r="M296" s="11">
        <f>LN(CIPLA_NS__1[[#This Row],[Cipla]]/F295)</f>
        <v>-5.4685472444279378E-3</v>
      </c>
    </row>
    <row r="297" spans="1:13" x14ac:dyDescent="0.3">
      <c r="A297" s="9">
        <v>39890</v>
      </c>
      <c r="B297" s="10">
        <v>75.617324999999994</v>
      </c>
      <c r="C297" s="10">
        <v>95.100043999999997</v>
      </c>
      <c r="D297" s="10">
        <v>48.213158</v>
      </c>
      <c r="E297" s="10">
        <v>66.420929000000001</v>
      </c>
      <c r="F297" s="10">
        <v>182.89529400000001</v>
      </c>
      <c r="G297" s="1"/>
      <c r="H297" s="1"/>
      <c r="I297" s="11">
        <f>LN(HDFCBANK_NS[[#This Row],[HDFC Bank]]/B296)</f>
        <v>1.7772634171494214E-2</v>
      </c>
      <c r="J297" s="11">
        <f>LN(TCS_NS__1[[#This Row],[TCS]]/C296)</f>
        <v>1.5159471865622895E-2</v>
      </c>
      <c r="K297" s="11">
        <f>LN(BLUESTARCO_NS[[#This Row],[Bluestar]]/D296)</f>
        <v>1.0111899801978933E-2</v>
      </c>
      <c r="L297" s="11">
        <f>LN(ASIANPAINT_NS[[#This Row],[Asian paints]]/E296)</f>
        <v>1.8308714364535929E-2</v>
      </c>
      <c r="M297" s="11">
        <f>LN(CIPLA_NS__1[[#This Row],[Cipla]]/F296)</f>
        <v>-4.4964651686129004E-3</v>
      </c>
    </row>
    <row r="298" spans="1:13" x14ac:dyDescent="0.3">
      <c r="A298" s="9">
        <v>39891</v>
      </c>
      <c r="B298" s="10">
        <v>74.666488999999999</v>
      </c>
      <c r="C298" s="10">
        <v>96.944962000000004</v>
      </c>
      <c r="D298" s="10">
        <v>49.062046000000002</v>
      </c>
      <c r="E298" s="10">
        <v>65.677689000000001</v>
      </c>
      <c r="F298" s="10">
        <v>180.42247</v>
      </c>
      <c r="G298" s="1"/>
      <c r="H298" s="1"/>
      <c r="I298" s="11">
        <f>LN(HDFCBANK_NS[[#This Row],[HDFC Bank]]/B297)</f>
        <v>-1.2654039877670872E-2</v>
      </c>
      <c r="J298" s="11">
        <f>LN(TCS_NS__1[[#This Row],[TCS]]/C297)</f>
        <v>1.9213983185950315E-2</v>
      </c>
      <c r="K298" s="11">
        <f>LN(BLUESTARCO_NS[[#This Row],[Bluestar]]/D297)</f>
        <v>1.7453770642528663E-2</v>
      </c>
      <c r="L298" s="11">
        <f>LN(ASIANPAINT_NS[[#This Row],[Asian paints]]/E297)</f>
        <v>-1.1252923825712169E-2</v>
      </c>
      <c r="M298" s="11">
        <f>LN(CIPLA_NS__1[[#This Row],[Cipla]]/F297)</f>
        <v>-1.3612668745725911E-2</v>
      </c>
    </row>
    <row r="299" spans="1:13" x14ac:dyDescent="0.3">
      <c r="A299" s="9">
        <v>39892</v>
      </c>
      <c r="B299" s="10">
        <v>75.285422999999994</v>
      </c>
      <c r="C299" s="10">
        <v>95.975464000000002</v>
      </c>
      <c r="D299" s="10">
        <v>49.131343999999999</v>
      </c>
      <c r="E299" s="10">
        <v>65.532561999999999</v>
      </c>
      <c r="F299" s="10">
        <v>181.01779199999999</v>
      </c>
      <c r="G299" s="1"/>
      <c r="H299" s="1"/>
      <c r="I299" s="11">
        <f>LN(HDFCBANK_NS[[#This Row],[HDFC Bank]]/B298)</f>
        <v>8.255146688541928E-3</v>
      </c>
      <c r="J299" s="11">
        <f>LN(TCS_NS__1[[#This Row],[TCS]]/C298)</f>
        <v>-1.0050839940544034E-2</v>
      </c>
      <c r="K299" s="11">
        <f>LN(BLUESTARCO_NS[[#This Row],[Bluestar]]/D298)</f>
        <v>1.4114598040607189E-3</v>
      </c>
      <c r="L299" s="11">
        <f>LN(ASIANPAINT_NS[[#This Row],[Asian paints]]/E298)</f>
        <v>-2.2121298919214358E-3</v>
      </c>
      <c r="M299" s="11">
        <f>LN(CIPLA_NS__1[[#This Row],[Cipla]]/F298)</f>
        <v>3.2941683643802054E-3</v>
      </c>
    </row>
    <row r="300" spans="1:13" x14ac:dyDescent="0.3">
      <c r="A300" s="9">
        <v>39895</v>
      </c>
      <c r="B300" s="10">
        <v>79.384720000000002</v>
      </c>
      <c r="C300" s="10">
        <v>97.829787999999994</v>
      </c>
      <c r="D300" s="10">
        <v>50.014873999999999</v>
      </c>
      <c r="E300" s="10">
        <v>65.959152000000003</v>
      </c>
      <c r="F300" s="10">
        <v>184.72695899999999</v>
      </c>
      <c r="G300" s="1"/>
      <c r="H300" s="1"/>
      <c r="I300" s="11">
        <f>LN(HDFCBANK_NS[[#This Row],[HDFC Bank]]/B299)</f>
        <v>5.3019376000205017E-2</v>
      </c>
      <c r="J300" s="11">
        <f>LN(TCS_NS__1[[#This Row],[TCS]]/C299)</f>
        <v>1.9136535975042716E-2</v>
      </c>
      <c r="K300" s="11">
        <f>LN(BLUESTARCO_NS[[#This Row],[Bluestar]]/D299)</f>
        <v>1.7823239389054793E-2</v>
      </c>
      <c r="L300" s="11">
        <f>LN(ASIANPAINT_NS[[#This Row],[Asian paints]]/E299)</f>
        <v>6.4884924480924843E-3</v>
      </c>
      <c r="M300" s="11">
        <f>LN(CIPLA_NS__1[[#This Row],[Cipla]]/F299)</f>
        <v>2.0283512794386591E-2</v>
      </c>
    </row>
    <row r="301" spans="1:13" x14ac:dyDescent="0.3">
      <c r="A301" s="9">
        <v>39896</v>
      </c>
      <c r="B301" s="10">
        <v>84.470733999999993</v>
      </c>
      <c r="C301" s="10">
        <v>98.206344999999999</v>
      </c>
      <c r="D301" s="10">
        <v>51.244883999999999</v>
      </c>
      <c r="E301" s="10">
        <v>66.882721000000004</v>
      </c>
      <c r="F301" s="10">
        <v>186.19233700000001</v>
      </c>
      <c r="G301" s="1"/>
      <c r="H301" s="1"/>
      <c r="I301" s="11">
        <f>LN(HDFCBANK_NS[[#This Row],[HDFC Bank]]/B300)</f>
        <v>6.2099224768644982E-2</v>
      </c>
      <c r="J301" s="11">
        <f>LN(TCS_NS__1[[#This Row],[TCS]]/C300)</f>
        <v>3.8417148651518672E-3</v>
      </c>
      <c r="K301" s="11">
        <f>LN(BLUESTARCO_NS[[#This Row],[Bluestar]]/D300)</f>
        <v>2.4295347455743507E-2</v>
      </c>
      <c r="L301" s="11">
        <f>LN(ASIANPAINT_NS[[#This Row],[Asian paints]]/E300)</f>
        <v>1.3905011425229985E-2</v>
      </c>
      <c r="M301" s="11">
        <f>LN(CIPLA_NS__1[[#This Row],[Cipla]]/F300)</f>
        <v>7.9013717519065951E-3</v>
      </c>
    </row>
    <row r="302" spans="1:13" x14ac:dyDescent="0.3">
      <c r="A302" s="9">
        <v>39897</v>
      </c>
      <c r="B302" s="10">
        <v>87.202095</v>
      </c>
      <c r="C302" s="10">
        <v>99.025306999999998</v>
      </c>
      <c r="D302" s="10">
        <v>50.378681</v>
      </c>
      <c r="E302" s="10">
        <v>66.711189000000005</v>
      </c>
      <c r="F302" s="10">
        <v>186.42132599999999</v>
      </c>
      <c r="G302" s="1"/>
      <c r="H302" s="1"/>
      <c r="I302" s="11">
        <f>LN(HDFCBANK_NS[[#This Row],[HDFC Bank]]/B301)</f>
        <v>3.1823224678485237E-2</v>
      </c>
      <c r="J302" s="11">
        <f>LN(TCS_NS__1[[#This Row],[TCS]]/C301)</f>
        <v>8.3046174226788835E-3</v>
      </c>
      <c r="K302" s="11">
        <f>LN(BLUESTARCO_NS[[#This Row],[Bluestar]]/D301)</f>
        <v>-1.704769908796842E-2</v>
      </c>
      <c r="L302" s="11">
        <f>LN(ASIANPAINT_NS[[#This Row],[Asian paints]]/E301)</f>
        <v>-2.5679627800849181E-3</v>
      </c>
      <c r="M302" s="11">
        <f>LN(CIPLA_NS__1[[#This Row],[Cipla]]/F301)</f>
        <v>1.2290962547304902E-3</v>
      </c>
    </row>
    <row r="303" spans="1:13" x14ac:dyDescent="0.3">
      <c r="A303" s="9">
        <v>39898</v>
      </c>
      <c r="B303" s="10">
        <v>89.108231000000004</v>
      </c>
      <c r="C303" s="10">
        <v>105.13436900000001</v>
      </c>
      <c r="D303" s="10">
        <v>49.720364000000004</v>
      </c>
      <c r="E303" s="10">
        <v>67.740311000000005</v>
      </c>
      <c r="F303" s="10">
        <v>190.954758</v>
      </c>
      <c r="G303" s="1"/>
      <c r="H303" s="1"/>
      <c r="I303" s="11">
        <f>LN(HDFCBANK_NS[[#This Row],[HDFC Bank]]/B302)</f>
        <v>2.1623353703409776E-2</v>
      </c>
      <c r="J303" s="11">
        <f>LN(TCS_NS__1[[#This Row],[TCS]]/C302)</f>
        <v>5.9863793064796673E-2</v>
      </c>
      <c r="K303" s="11">
        <f>LN(BLUESTARCO_NS[[#This Row],[Bluestar]]/D302)</f>
        <v>-1.3153501944220635E-2</v>
      </c>
      <c r="L303" s="11">
        <f>LN(ASIANPAINT_NS[[#This Row],[Asian paints]]/E302)</f>
        <v>1.5308748485272236E-2</v>
      </c>
      <c r="M303" s="11">
        <f>LN(CIPLA_NS__1[[#This Row],[Cipla]]/F302)</f>
        <v>2.4027225300338496E-2</v>
      </c>
    </row>
    <row r="304" spans="1:13" x14ac:dyDescent="0.3">
      <c r="A304" s="9">
        <v>39899</v>
      </c>
      <c r="B304" s="10">
        <v>89.830314999999999</v>
      </c>
      <c r="C304" s="10">
        <v>108.221825</v>
      </c>
      <c r="D304" s="10">
        <v>51.00235</v>
      </c>
      <c r="E304" s="10">
        <v>68.355994999999993</v>
      </c>
      <c r="F304" s="10">
        <v>200.937546</v>
      </c>
      <c r="G304" s="1"/>
      <c r="H304" s="1"/>
      <c r="I304" s="11">
        <f>LN(HDFCBANK_NS[[#This Row],[HDFC Bank]]/B303)</f>
        <v>8.070792299489182E-3</v>
      </c>
      <c r="J304" s="11">
        <f>LN(TCS_NS__1[[#This Row],[TCS]]/C303)</f>
        <v>2.8943819073181439E-2</v>
      </c>
      <c r="K304" s="11">
        <f>LN(BLUESTARCO_NS[[#This Row],[Bluestar]]/D303)</f>
        <v>2.545712248082151E-2</v>
      </c>
      <c r="L304" s="11">
        <f>LN(ASIANPAINT_NS[[#This Row],[Asian paints]]/E303)</f>
        <v>9.0478311755496661E-3</v>
      </c>
      <c r="M304" s="11">
        <f>LN(CIPLA_NS__1[[#This Row],[Cipla]]/F303)</f>
        <v>5.0957612480053684E-2</v>
      </c>
    </row>
    <row r="305" spans="1:13" x14ac:dyDescent="0.3">
      <c r="A305" s="9">
        <v>39902</v>
      </c>
      <c r="B305" s="10">
        <v>84.811592000000005</v>
      </c>
      <c r="C305" s="10">
        <v>98.507614000000004</v>
      </c>
      <c r="D305" s="10">
        <v>53.029269999999997</v>
      </c>
      <c r="E305" s="10">
        <v>69.970023999999995</v>
      </c>
      <c r="F305" s="10">
        <v>199.10583500000001</v>
      </c>
      <c r="G305" s="1"/>
      <c r="H305" s="1"/>
      <c r="I305" s="11">
        <f>LN(HDFCBANK_NS[[#This Row],[HDFC Bank]]/B304)</f>
        <v>-5.7490270289860146E-2</v>
      </c>
      <c r="J305" s="11">
        <f>LN(TCS_NS__1[[#This Row],[TCS]]/C304)</f>
        <v>-9.404921118539096E-2</v>
      </c>
      <c r="K305" s="11">
        <f>LN(BLUESTARCO_NS[[#This Row],[Bluestar]]/D304)</f>
        <v>3.8972315167221702E-2</v>
      </c>
      <c r="L305" s="11">
        <f>LN(ASIANPAINT_NS[[#This Row],[Asian paints]]/E304)</f>
        <v>2.3337652123699881E-2</v>
      </c>
      <c r="M305" s="11">
        <f>LN(CIPLA_NS__1[[#This Row],[Cipla]]/F304)</f>
        <v>-9.1576258371406857E-3</v>
      </c>
    </row>
    <row r="306" spans="1:13" x14ac:dyDescent="0.3">
      <c r="A306" s="9">
        <v>39903</v>
      </c>
      <c r="B306" s="10">
        <v>87.314216999999999</v>
      </c>
      <c r="C306" s="10">
        <v>101.387939</v>
      </c>
      <c r="D306" s="10">
        <v>53.843516999999999</v>
      </c>
      <c r="E306" s="10">
        <v>69.165199000000001</v>
      </c>
      <c r="F306" s="10">
        <v>201.53282200000001</v>
      </c>
      <c r="G306" s="1"/>
      <c r="H306" s="1"/>
      <c r="I306" s="11">
        <f>LN(HDFCBANK_NS[[#This Row],[HDFC Bank]]/B305)</f>
        <v>2.908107025151872E-2</v>
      </c>
      <c r="J306" s="11">
        <f>LN(TCS_NS__1[[#This Row],[TCS]]/C305)</f>
        <v>2.8820294626439515E-2</v>
      </c>
      <c r="K306" s="11">
        <f>LN(BLUESTARCO_NS[[#This Row],[Bluestar]]/D305)</f>
        <v>1.5237981121456435E-2</v>
      </c>
      <c r="L306" s="11">
        <f>LN(ASIANPAINT_NS[[#This Row],[Asian paints]]/E305)</f>
        <v>-1.1569090261488287E-2</v>
      </c>
      <c r="M306" s="11">
        <f>LN(CIPLA_NS__1[[#This Row],[Cipla]]/F305)</f>
        <v>1.2115738937665153E-2</v>
      </c>
    </row>
    <row r="307" spans="1:13" x14ac:dyDescent="0.3">
      <c r="A307" s="9">
        <v>39904</v>
      </c>
      <c r="B307" s="10">
        <v>89.700248999999999</v>
      </c>
      <c r="C307" s="10">
        <v>102.508095</v>
      </c>
      <c r="D307" s="10">
        <v>54.293945000000001</v>
      </c>
      <c r="E307" s="10">
        <v>69.138817000000003</v>
      </c>
      <c r="F307" s="10">
        <v>200.43379200000001</v>
      </c>
      <c r="G307" s="1"/>
      <c r="H307" s="1"/>
      <c r="I307" s="11">
        <f>LN(HDFCBANK_NS[[#This Row],[HDFC Bank]]/B306)</f>
        <v>2.6960243160382001E-2</v>
      </c>
      <c r="J307" s="11">
        <f>LN(TCS_NS__1[[#This Row],[TCS]]/C306)</f>
        <v>1.0987631760392845E-2</v>
      </c>
      <c r="K307" s="11">
        <f>LN(BLUESTARCO_NS[[#This Row],[Bluestar]]/D306)</f>
        <v>8.3307042104613684E-3</v>
      </c>
      <c r="L307" s="11">
        <f>LN(ASIANPAINT_NS[[#This Row],[Asian paints]]/E306)</f>
        <v>-3.8150736447142261E-4</v>
      </c>
      <c r="M307" s="11">
        <f>LN(CIPLA_NS__1[[#This Row],[Cipla]]/F306)</f>
        <v>-5.4682787093597628E-3</v>
      </c>
    </row>
    <row r="308" spans="1:13" x14ac:dyDescent="0.3">
      <c r="A308" s="9">
        <v>39905</v>
      </c>
      <c r="B308" s="10">
        <v>92.978797999999998</v>
      </c>
      <c r="C308" s="10">
        <v>108.956062</v>
      </c>
      <c r="D308" s="10">
        <v>56.268898</v>
      </c>
      <c r="E308" s="10">
        <v>70.326240999999996</v>
      </c>
      <c r="F308" s="10">
        <v>206.24943500000001</v>
      </c>
      <c r="G308" s="1"/>
      <c r="H308" s="1"/>
      <c r="I308" s="11">
        <f>LN(HDFCBANK_NS[[#This Row],[HDFC Bank]]/B307)</f>
        <v>3.5897943686954911E-2</v>
      </c>
      <c r="J308" s="11">
        <f>LN(TCS_NS__1[[#This Row],[TCS]]/C307)</f>
        <v>6.1002928974888168E-2</v>
      </c>
      <c r="K308" s="11">
        <f>LN(BLUESTARCO_NS[[#This Row],[Bluestar]]/D307)</f>
        <v>3.5729238512297486E-2</v>
      </c>
      <c r="L308" s="11">
        <f>LN(ASIANPAINT_NS[[#This Row],[Asian paints]]/E307)</f>
        <v>1.7028676724886126E-2</v>
      </c>
      <c r="M308" s="11">
        <f>LN(CIPLA_NS__1[[#This Row],[Cipla]]/F307)</f>
        <v>2.8602308067116791E-2</v>
      </c>
    </row>
    <row r="309" spans="1:13" x14ac:dyDescent="0.3">
      <c r="A309" s="9">
        <v>39909</v>
      </c>
      <c r="B309" s="10">
        <v>95.454536000000004</v>
      </c>
      <c r="C309" s="10">
        <v>109.106667</v>
      </c>
      <c r="D309" s="10">
        <v>56.823269000000003</v>
      </c>
      <c r="E309" s="10">
        <v>68.914535999999998</v>
      </c>
      <c r="F309" s="10">
        <v>202.67764299999999</v>
      </c>
      <c r="G309" s="1"/>
      <c r="H309" s="1"/>
      <c r="I309" s="11">
        <f>LN(HDFCBANK_NS[[#This Row],[HDFC Bank]]/B308)</f>
        <v>2.6278582637989756E-2</v>
      </c>
      <c r="J309" s="11">
        <f>LN(TCS_NS__1[[#This Row],[TCS]]/C308)</f>
        <v>1.3813000014877752E-3</v>
      </c>
      <c r="K309" s="11">
        <f>LN(BLUESTARCO_NS[[#This Row],[Bluestar]]/D308)</f>
        <v>9.8039582245086215E-3</v>
      </c>
      <c r="L309" s="11">
        <f>LN(ASIANPAINT_NS[[#This Row],[Asian paints]]/E308)</f>
        <v>-2.0277872668954377E-2</v>
      </c>
      <c r="M309" s="11">
        <f>LN(CIPLA_NS__1[[#This Row],[Cipla]]/F308)</f>
        <v>-1.7469534446142861E-2</v>
      </c>
    </row>
    <row r="310" spans="1:13" x14ac:dyDescent="0.3">
      <c r="A310" s="9">
        <v>39911</v>
      </c>
      <c r="B310" s="10">
        <v>93.893753000000004</v>
      </c>
      <c r="C310" s="10">
        <v>113.737892</v>
      </c>
      <c r="D310" s="10">
        <v>59.127388000000003</v>
      </c>
      <c r="E310" s="10">
        <v>68.707825</v>
      </c>
      <c r="F310" s="10">
        <v>212.79779099999999</v>
      </c>
      <c r="G310" s="1"/>
      <c r="H310" s="1"/>
      <c r="I310" s="11">
        <f>LN(HDFCBANK_NS[[#This Row],[HDFC Bank]]/B309)</f>
        <v>-1.6486215525969846E-2</v>
      </c>
      <c r="J310" s="11">
        <f>LN(TCS_NS__1[[#This Row],[TCS]]/C309)</f>
        <v>4.1570608163270385E-2</v>
      </c>
      <c r="K310" s="11">
        <f>LN(BLUESTARCO_NS[[#This Row],[Bluestar]]/D309)</f>
        <v>3.9748327672759799E-2</v>
      </c>
      <c r="L310" s="11">
        <f>LN(ASIANPAINT_NS[[#This Row],[Asian paints]]/E309)</f>
        <v>-3.0040344308652558E-3</v>
      </c>
      <c r="M310" s="11">
        <f>LN(CIPLA_NS__1[[#This Row],[Cipla]]/F309)</f>
        <v>4.8725625403556343E-2</v>
      </c>
    </row>
    <row r="311" spans="1:13" x14ac:dyDescent="0.3">
      <c r="A311" s="9">
        <v>39912</v>
      </c>
      <c r="B311" s="10">
        <v>93.682937999999993</v>
      </c>
      <c r="C311" s="10">
        <v>113.436668</v>
      </c>
      <c r="D311" s="10">
        <v>59.577815999999999</v>
      </c>
      <c r="E311" s="10">
        <v>69.261971000000003</v>
      </c>
      <c r="F311" s="10">
        <v>208.08114599999999</v>
      </c>
      <c r="G311" s="1"/>
      <c r="H311" s="1"/>
      <c r="I311" s="11">
        <f>LN(HDFCBANK_NS[[#This Row],[HDFC Bank]]/B310)</f>
        <v>-2.2477748982335718E-3</v>
      </c>
      <c r="J311" s="11">
        <f>LN(TCS_NS__1[[#This Row],[TCS]]/C310)</f>
        <v>-2.6519182124447867E-3</v>
      </c>
      <c r="K311" s="11">
        <f>LN(BLUESTARCO_NS[[#This Row],[Bluestar]]/D310)</f>
        <v>7.5890550142679427E-3</v>
      </c>
      <c r="L311" s="11">
        <f>LN(ASIANPAINT_NS[[#This Row],[Asian paints]]/E310)</f>
        <v>8.0329027927637329E-3</v>
      </c>
      <c r="M311" s="11">
        <f>LN(CIPLA_NS__1[[#This Row],[Cipla]]/F310)</f>
        <v>-2.2414248152165996E-2</v>
      </c>
    </row>
    <row r="312" spans="1:13" x14ac:dyDescent="0.3">
      <c r="A312" s="9">
        <v>39916</v>
      </c>
      <c r="B312" s="10">
        <v>98.522270000000006</v>
      </c>
      <c r="C312" s="10">
        <v>111.497574</v>
      </c>
      <c r="D312" s="10">
        <v>61.535460999999998</v>
      </c>
      <c r="E312" s="10">
        <v>72.190940999999995</v>
      </c>
      <c r="F312" s="10">
        <v>207.989563</v>
      </c>
      <c r="G312" s="1"/>
      <c r="H312" s="1"/>
      <c r="I312" s="11">
        <f>LN(HDFCBANK_NS[[#This Row],[HDFC Bank]]/B311)</f>
        <v>5.0366533112428349E-2</v>
      </c>
      <c r="J312" s="11">
        <f>LN(TCS_NS__1[[#This Row],[TCS]]/C311)</f>
        <v>-1.7241857181076625E-2</v>
      </c>
      <c r="K312" s="11">
        <f>LN(BLUESTARCO_NS[[#This Row],[Bluestar]]/D311)</f>
        <v>3.233032025055052E-2</v>
      </c>
      <c r="L312" s="11">
        <f>LN(ASIANPAINT_NS[[#This Row],[Asian paints]]/E311)</f>
        <v>4.1418570558757563E-2</v>
      </c>
      <c r="M312" s="11">
        <f>LN(CIPLA_NS__1[[#This Row],[Cipla]]/F311)</f>
        <v>-4.4022806459590146E-4</v>
      </c>
    </row>
    <row r="313" spans="1:13" x14ac:dyDescent="0.3">
      <c r="A313" s="9">
        <v>39918</v>
      </c>
      <c r="B313" s="10">
        <v>97.12294</v>
      </c>
      <c r="C313" s="10">
        <v>108.758392</v>
      </c>
      <c r="D313" s="10">
        <v>59.248649999999998</v>
      </c>
      <c r="E313" s="10">
        <v>76.984595999999996</v>
      </c>
      <c r="F313" s="10">
        <v>220.71989400000001</v>
      </c>
      <c r="G313" s="1"/>
      <c r="H313" s="1"/>
      <c r="I313" s="11">
        <f>LN(HDFCBANK_NS[[#This Row],[HDFC Bank]]/B312)</f>
        <v>-1.4305015312128281E-2</v>
      </c>
      <c r="J313" s="11">
        <f>LN(TCS_NS__1[[#This Row],[TCS]]/C312)</f>
        <v>-2.4873998008331781E-2</v>
      </c>
      <c r="K313" s="11">
        <f>LN(BLUESTARCO_NS[[#This Row],[Bluestar]]/D312)</f>
        <v>-3.7870615322107844E-2</v>
      </c>
      <c r="L313" s="11">
        <f>LN(ASIANPAINT_NS[[#This Row],[Asian paints]]/E312)</f>
        <v>6.4290782780052236E-2</v>
      </c>
      <c r="M313" s="11">
        <f>LN(CIPLA_NS__1[[#This Row],[Cipla]]/F312)</f>
        <v>5.9406549104698891E-2</v>
      </c>
    </row>
    <row r="314" spans="1:13" x14ac:dyDescent="0.3">
      <c r="A314" s="9">
        <v>39919</v>
      </c>
      <c r="B314" s="10">
        <v>95.629456000000005</v>
      </c>
      <c r="C314" s="10">
        <v>107.69467899999999</v>
      </c>
      <c r="D314" s="10">
        <v>53.618304999999999</v>
      </c>
      <c r="E314" s="10">
        <v>79.517775999999998</v>
      </c>
      <c r="F314" s="10">
        <v>219.02557400000001</v>
      </c>
      <c r="G314" s="1"/>
      <c r="H314" s="1"/>
      <c r="I314" s="11">
        <f>LN(HDFCBANK_NS[[#This Row],[HDFC Bank]]/B313)</f>
        <v>-1.5496708927846081E-2</v>
      </c>
      <c r="J314" s="11">
        <f>LN(TCS_NS__1[[#This Row],[TCS]]/C313)</f>
        <v>-9.8286576224961442E-3</v>
      </c>
      <c r="K314" s="11">
        <f>LN(BLUESTARCO_NS[[#This Row],[Bluestar]]/D313)</f>
        <v>-9.9852473976424536E-2</v>
      </c>
      <c r="L314" s="11">
        <f>LN(ASIANPAINT_NS[[#This Row],[Asian paints]]/E313)</f>
        <v>3.2375244257799425E-2</v>
      </c>
      <c r="M314" s="11">
        <f>LN(CIPLA_NS__1[[#This Row],[Cipla]]/F313)</f>
        <v>-7.7059504080568752E-3</v>
      </c>
    </row>
    <row r="315" spans="1:13" x14ac:dyDescent="0.3">
      <c r="A315" s="9">
        <v>39920</v>
      </c>
      <c r="B315" s="10">
        <v>96.149711999999994</v>
      </c>
      <c r="C315" s="10">
        <v>107.892319</v>
      </c>
      <c r="D315" s="10">
        <v>55.402678999999999</v>
      </c>
      <c r="E315" s="10">
        <v>80.727187999999998</v>
      </c>
      <c r="F315" s="10">
        <v>210.64553799999999</v>
      </c>
      <c r="G315" s="1"/>
      <c r="H315" s="1"/>
      <c r="I315" s="11">
        <f>LN(HDFCBANK_NS[[#This Row],[HDFC Bank]]/B314)</f>
        <v>5.4255869566647444E-3</v>
      </c>
      <c r="J315" s="11">
        <f>LN(TCS_NS__1[[#This Row],[TCS]]/C314)</f>
        <v>1.8335062615226967E-3</v>
      </c>
      <c r="K315" s="11">
        <f>LN(BLUESTARCO_NS[[#This Row],[Bluestar]]/D314)</f>
        <v>3.2737429015667098E-2</v>
      </c>
      <c r="L315" s="11">
        <f>LN(ASIANPAINT_NS[[#This Row],[Asian paints]]/E314)</f>
        <v>1.5094826493327981E-2</v>
      </c>
      <c r="M315" s="11">
        <f>LN(CIPLA_NS__1[[#This Row],[Cipla]]/F314)</f>
        <v>-3.901169310925217E-2</v>
      </c>
    </row>
    <row r="316" spans="1:13" x14ac:dyDescent="0.3">
      <c r="A316" s="9">
        <v>39923</v>
      </c>
      <c r="B316" s="10">
        <v>95.719147000000007</v>
      </c>
      <c r="C316" s="10">
        <v>105.689728</v>
      </c>
      <c r="D316" s="10">
        <v>57.152428</v>
      </c>
      <c r="E316" s="10">
        <v>81.716697999999994</v>
      </c>
      <c r="F316" s="10">
        <v>203.95985400000001</v>
      </c>
      <c r="G316" s="1"/>
      <c r="H316" s="1"/>
      <c r="I316" s="11">
        <f>LN(HDFCBANK_NS[[#This Row],[HDFC Bank]]/B315)</f>
        <v>-4.4881251182982479E-3</v>
      </c>
      <c r="J316" s="11">
        <f>LN(TCS_NS__1[[#This Row],[TCS]]/C315)</f>
        <v>-2.062597599288216E-2</v>
      </c>
      <c r="K316" s="11">
        <f>LN(BLUESTARCO_NS[[#This Row],[Bluestar]]/D315)</f>
        <v>3.1093924043005983E-2</v>
      </c>
      <c r="L316" s="11">
        <f>LN(ASIANPAINT_NS[[#This Row],[Asian paints]]/E315)</f>
        <v>1.2182942224070785E-2</v>
      </c>
      <c r="M316" s="11">
        <f>LN(CIPLA_NS__1[[#This Row],[Cipla]]/F315)</f>
        <v>-3.2253625785074014E-2</v>
      </c>
    </row>
    <row r="317" spans="1:13" x14ac:dyDescent="0.3">
      <c r="A317" s="9">
        <v>39924</v>
      </c>
      <c r="B317" s="10">
        <v>97.513144999999994</v>
      </c>
      <c r="C317" s="10">
        <v>103.68476099999999</v>
      </c>
      <c r="D317" s="10">
        <v>57.256382000000002</v>
      </c>
      <c r="E317" s="10">
        <v>78.136870999999999</v>
      </c>
      <c r="F317" s="10">
        <v>213.66784699999999</v>
      </c>
      <c r="G317" s="1"/>
      <c r="H317" s="1"/>
      <c r="I317" s="11">
        <f>LN(HDFCBANK_NS[[#This Row],[HDFC Bank]]/B316)</f>
        <v>1.8568837836961685E-2</v>
      </c>
      <c r="J317" s="11">
        <f>LN(TCS_NS__1[[#This Row],[TCS]]/C316)</f>
        <v>-1.9152555765191068E-2</v>
      </c>
      <c r="K317" s="11">
        <f>LN(BLUESTARCO_NS[[#This Row],[Bluestar]]/D316)</f>
        <v>1.8172381761115211E-3</v>
      </c>
      <c r="L317" s="11">
        <f>LN(ASIANPAINT_NS[[#This Row],[Asian paints]]/E316)</f>
        <v>-4.4796317554254055E-2</v>
      </c>
      <c r="M317" s="11">
        <f>LN(CIPLA_NS__1[[#This Row],[Cipla]]/F316)</f>
        <v>4.6499512058203213E-2</v>
      </c>
    </row>
    <row r="318" spans="1:13" x14ac:dyDescent="0.3">
      <c r="A318" s="9">
        <v>39925</v>
      </c>
      <c r="B318" s="10">
        <v>97.714957999999996</v>
      </c>
      <c r="C318" s="10">
        <v>102.216331</v>
      </c>
      <c r="D318" s="10">
        <v>58.035964999999997</v>
      </c>
      <c r="E318" s="10">
        <v>78.655784999999995</v>
      </c>
      <c r="F318" s="10">
        <v>208.03535500000001</v>
      </c>
      <c r="G318" s="1"/>
      <c r="H318" s="1"/>
      <c r="I318" s="11">
        <f>LN(HDFCBANK_NS[[#This Row],[HDFC Bank]]/B317)</f>
        <v>2.0674592313750023E-3</v>
      </c>
      <c r="J318" s="11">
        <f>LN(TCS_NS__1[[#This Row],[TCS]]/C317)</f>
        <v>-1.4263692164188596E-2</v>
      </c>
      <c r="K318" s="11">
        <f>LN(BLUESTARCO_NS[[#This Row],[Bluestar]]/D317)</f>
        <v>1.3523792375406614E-2</v>
      </c>
      <c r="L318" s="11">
        <f>LN(ASIANPAINT_NS[[#This Row],[Asian paints]]/E317)</f>
        <v>6.619135204836972E-3</v>
      </c>
      <c r="M318" s="11">
        <f>LN(CIPLA_NS__1[[#This Row],[Cipla]]/F317)</f>
        <v>-2.6714651199689847E-2</v>
      </c>
    </row>
    <row r="319" spans="1:13" x14ac:dyDescent="0.3">
      <c r="A319" s="9">
        <v>39926</v>
      </c>
      <c r="B319" s="10">
        <v>97.997528000000003</v>
      </c>
      <c r="C319" s="10">
        <v>106.95107299999999</v>
      </c>
      <c r="D319" s="10">
        <v>57.758769999999998</v>
      </c>
      <c r="E319" s="10">
        <v>79.029617000000002</v>
      </c>
      <c r="F319" s="10">
        <v>211.74456799999999</v>
      </c>
      <c r="G319" s="1"/>
      <c r="H319" s="1"/>
      <c r="I319" s="11">
        <f>LN(HDFCBANK_NS[[#This Row],[HDFC Bank]]/B318)</f>
        <v>2.8876052021048941E-3</v>
      </c>
      <c r="J319" s="11">
        <f>LN(TCS_NS__1[[#This Row],[TCS]]/C318)</f>
        <v>4.52800086792923E-2</v>
      </c>
      <c r="K319" s="11">
        <f>LN(BLUESTARCO_NS[[#This Row],[Bluestar]]/D318)</f>
        <v>-4.7877052353243865E-3</v>
      </c>
      <c r="L319" s="11">
        <f>LN(ASIANPAINT_NS[[#This Row],[Asian paints]]/E318)</f>
        <v>4.7415004258744139E-3</v>
      </c>
      <c r="M319" s="11">
        <f>LN(CIPLA_NS__1[[#This Row],[Cipla]]/F318)</f>
        <v>1.7672639091981149E-2</v>
      </c>
    </row>
    <row r="320" spans="1:13" x14ac:dyDescent="0.3">
      <c r="A320" s="9">
        <v>39927</v>
      </c>
      <c r="B320" s="10">
        <v>99.589721999999995</v>
      </c>
      <c r="C320" s="10">
        <v>109.925613</v>
      </c>
      <c r="D320" s="10">
        <v>57.394973999999998</v>
      </c>
      <c r="E320" s="10">
        <v>78.312775000000002</v>
      </c>
      <c r="F320" s="10">
        <v>220.07879600000001</v>
      </c>
      <c r="G320" s="1"/>
      <c r="H320" s="1"/>
      <c r="I320" s="11">
        <f>LN(HDFCBANK_NS[[#This Row],[HDFC Bank]]/B319)</f>
        <v>1.6116712632094566E-2</v>
      </c>
      <c r="J320" s="11">
        <f>LN(TCS_NS__1[[#This Row],[TCS]]/C319)</f>
        <v>2.7432423377117154E-2</v>
      </c>
      <c r="K320" s="11">
        <f>LN(BLUESTARCO_NS[[#This Row],[Bluestar]]/D319)</f>
        <v>-6.3184608277534107E-3</v>
      </c>
      <c r="L320" s="11">
        <f>LN(ASIANPAINT_NS[[#This Row],[Asian paints]]/E319)</f>
        <v>-9.1119367218790975E-3</v>
      </c>
      <c r="M320" s="11">
        <f>LN(CIPLA_NS__1[[#This Row],[Cipla]]/F319)</f>
        <v>3.8604965552880573E-2</v>
      </c>
    </row>
    <row r="321" spans="1:13" x14ac:dyDescent="0.3">
      <c r="A321" s="9">
        <v>39930</v>
      </c>
      <c r="B321" s="10">
        <v>100.05165100000001</v>
      </c>
      <c r="C321" s="10">
        <v>113.314232</v>
      </c>
      <c r="D321" s="10">
        <v>58.971457999999998</v>
      </c>
      <c r="E321" s="10">
        <v>77.314453</v>
      </c>
      <c r="F321" s="10">
        <v>223.46745300000001</v>
      </c>
      <c r="G321" s="1"/>
      <c r="H321" s="1"/>
      <c r="I321" s="11">
        <f>LN(HDFCBANK_NS[[#This Row],[HDFC Bank]]/B320)</f>
        <v>4.6275961479878263E-3</v>
      </c>
      <c r="J321" s="11">
        <f>LN(TCS_NS__1[[#This Row],[TCS]]/C320)</f>
        <v>3.0360881980189686E-2</v>
      </c>
      <c r="K321" s="11">
        <f>LN(BLUESTARCO_NS[[#This Row],[Bluestar]]/D320)</f>
        <v>2.7096825626698004E-2</v>
      </c>
      <c r="L321" s="11">
        <f>LN(ASIANPAINT_NS[[#This Row],[Asian paints]]/E320)</f>
        <v>-1.2829833273095904E-2</v>
      </c>
      <c r="M321" s="11">
        <f>LN(CIPLA_NS__1[[#This Row],[Cipla]]/F320)</f>
        <v>1.5280133424881036E-2</v>
      </c>
    </row>
    <row r="322" spans="1:13" x14ac:dyDescent="0.3">
      <c r="A322" s="9">
        <v>39931</v>
      </c>
      <c r="B322" s="10">
        <v>96.145210000000006</v>
      </c>
      <c r="C322" s="10">
        <v>112.67421</v>
      </c>
      <c r="D322" s="10">
        <v>59.924294000000003</v>
      </c>
      <c r="E322" s="10">
        <v>77.010993999999997</v>
      </c>
      <c r="F322" s="10">
        <v>218.93396000000001</v>
      </c>
      <c r="G322" s="1"/>
      <c r="H322" s="1"/>
      <c r="I322" s="11">
        <f>LN(HDFCBANK_NS[[#This Row],[HDFC Bank]]/B321)</f>
        <v>-3.9826909841603912E-2</v>
      </c>
      <c r="J322" s="11">
        <f>LN(TCS_NS__1[[#This Row],[TCS]]/C321)</f>
        <v>-5.664216324565108E-3</v>
      </c>
      <c r="K322" s="11">
        <f>LN(BLUESTARCO_NS[[#This Row],[Bluestar]]/D321)</f>
        <v>1.602843471471568E-2</v>
      </c>
      <c r="L322" s="11">
        <f>LN(ASIANPAINT_NS[[#This Row],[Asian paints]]/E321)</f>
        <v>-3.932720066772092E-3</v>
      </c>
      <c r="M322" s="11">
        <f>LN(CIPLA_NS__1[[#This Row],[Cipla]]/F321)</f>
        <v>-2.049564745933783E-2</v>
      </c>
    </row>
    <row r="323" spans="1:13" x14ac:dyDescent="0.3">
      <c r="A323" s="9">
        <v>39932</v>
      </c>
      <c r="B323" s="10">
        <v>98.701667999999998</v>
      </c>
      <c r="C323" s="10">
        <v>117.39954400000001</v>
      </c>
      <c r="D323" s="10">
        <v>59.976269000000002</v>
      </c>
      <c r="E323" s="10">
        <v>78.128051999999997</v>
      </c>
      <c r="F323" s="10">
        <v>220.49087499999999</v>
      </c>
      <c r="G323" s="1"/>
      <c r="H323" s="1"/>
      <c r="I323" s="11">
        <f>LN(HDFCBANK_NS[[#This Row],[HDFC Bank]]/B322)</f>
        <v>2.6242193191574545E-2</v>
      </c>
      <c r="J323" s="11">
        <f>LN(TCS_NS__1[[#This Row],[TCS]]/C322)</f>
        <v>4.1082465993322027E-2</v>
      </c>
      <c r="K323" s="11">
        <f>LN(BLUESTARCO_NS[[#This Row],[Bluestar]]/D322)</f>
        <v>8.6696846044857897E-4</v>
      </c>
      <c r="L323" s="11">
        <f>LN(ASIANPAINT_NS[[#This Row],[Asian paints]]/E322)</f>
        <v>1.440098201104458E-2</v>
      </c>
      <c r="M323" s="11">
        <f>LN(CIPLA_NS__1[[#This Row],[Cipla]]/F322)</f>
        <v>7.0861789816526761E-3</v>
      </c>
    </row>
    <row r="324" spans="1:13" x14ac:dyDescent="0.3">
      <c r="A324" s="9">
        <v>39933</v>
      </c>
      <c r="B324" s="10">
        <v>98.701667999999998</v>
      </c>
      <c r="C324" s="10">
        <v>117.117195</v>
      </c>
      <c r="D324" s="10">
        <v>59.595149999999997</v>
      </c>
      <c r="E324" s="10">
        <v>78.440308000000002</v>
      </c>
      <c r="F324" s="10">
        <v>220.49087499999999</v>
      </c>
      <c r="G324" s="1"/>
      <c r="H324" s="1"/>
      <c r="I324" s="11">
        <f>LN(HDFCBANK_NS[[#This Row],[HDFC Bank]]/B323)</f>
        <v>0</v>
      </c>
      <c r="J324" s="11">
        <f>LN(TCS_NS__1[[#This Row],[TCS]]/C323)</f>
        <v>-2.4079230986051091E-3</v>
      </c>
      <c r="K324" s="11">
        <f>LN(BLUESTARCO_NS[[#This Row],[Bluestar]]/D323)</f>
        <v>-6.3747723969024674E-3</v>
      </c>
      <c r="L324" s="11">
        <f>LN(ASIANPAINT_NS[[#This Row],[Asian paints]]/E323)</f>
        <v>3.9887549949892591E-3</v>
      </c>
      <c r="M324" s="11">
        <f>LN(CIPLA_NS__1[[#This Row],[Cipla]]/F323)</f>
        <v>0</v>
      </c>
    </row>
    <row r="325" spans="1:13" x14ac:dyDescent="0.3">
      <c r="A325" s="9">
        <v>39937</v>
      </c>
      <c r="B325" s="10">
        <v>107.586494</v>
      </c>
      <c r="C325" s="10">
        <v>125.45715300000001</v>
      </c>
      <c r="D325" s="10">
        <v>60.444031000000003</v>
      </c>
      <c r="E325" s="10">
        <v>77.886154000000005</v>
      </c>
      <c r="F325" s="10">
        <v>218.47605899999999</v>
      </c>
      <c r="G325" s="1"/>
      <c r="H325" s="1"/>
      <c r="I325" s="11">
        <f>LN(HDFCBANK_NS[[#This Row],[HDFC Bank]]/B324)</f>
        <v>8.6193273410550664E-2</v>
      </c>
      <c r="J325" s="11">
        <f>LN(TCS_NS__1[[#This Row],[TCS]]/C324)</f>
        <v>6.8789189788369565E-2</v>
      </c>
      <c r="K325" s="11">
        <f>LN(BLUESTARCO_NS[[#This Row],[Bluestar]]/D324)</f>
        <v>1.414363450161594E-2</v>
      </c>
      <c r="L325" s="11">
        <f>LN(ASIANPAINT_NS[[#This Row],[Asian paints]]/E324)</f>
        <v>-7.0897315027568667E-3</v>
      </c>
      <c r="M325" s="11">
        <f>LN(CIPLA_NS__1[[#This Row],[Cipla]]/F324)</f>
        <v>-9.1798720722508047E-3</v>
      </c>
    </row>
    <row r="326" spans="1:13" x14ac:dyDescent="0.3">
      <c r="A326" s="9">
        <v>39938</v>
      </c>
      <c r="B326" s="10">
        <v>107.034828</v>
      </c>
      <c r="C326" s="10">
        <v>122.557884</v>
      </c>
      <c r="D326" s="10">
        <v>60.409374</v>
      </c>
      <c r="E326" s="10">
        <v>78.677788000000007</v>
      </c>
      <c r="F326" s="10">
        <v>216.18641700000001</v>
      </c>
      <c r="G326" s="1"/>
      <c r="H326" s="1"/>
      <c r="I326" s="11">
        <f>LN(HDFCBANK_NS[[#This Row],[HDFC Bank]]/B325)</f>
        <v>-5.1408425763395989E-3</v>
      </c>
      <c r="J326" s="11">
        <f>LN(TCS_NS__1[[#This Row],[TCS]]/C325)</f>
        <v>-2.3380849089303695E-2</v>
      </c>
      <c r="K326" s="11">
        <f>LN(BLUESTARCO_NS[[#This Row],[Bluestar]]/D325)</f>
        <v>-5.7353784860302026E-4</v>
      </c>
      <c r="L326" s="11">
        <f>LN(ASIANPAINT_NS[[#This Row],[Asian paints]]/E325)</f>
        <v>1.0112682860895082E-2</v>
      </c>
      <c r="M326" s="11">
        <f>LN(CIPLA_NS__1[[#This Row],[Cipla]]/F325)</f>
        <v>-1.0535361593875867E-2</v>
      </c>
    </row>
    <row r="327" spans="1:13" x14ac:dyDescent="0.3">
      <c r="A327" s="9">
        <v>39939</v>
      </c>
      <c r="B327" s="10">
        <v>105.124222</v>
      </c>
      <c r="C327" s="10">
        <v>119.611626</v>
      </c>
      <c r="D327" s="10">
        <v>59.612473000000001</v>
      </c>
      <c r="E327" s="10">
        <v>78.141234999999995</v>
      </c>
      <c r="F327" s="10">
        <v>208.67648299999999</v>
      </c>
      <c r="G327" s="1"/>
      <c r="H327" s="1"/>
      <c r="I327" s="11">
        <f>LN(HDFCBANK_NS[[#This Row],[HDFC Bank]]/B326)</f>
        <v>-1.8011559274606993E-2</v>
      </c>
      <c r="J327" s="11">
        <f>LN(TCS_NS__1[[#This Row],[TCS]]/C326)</f>
        <v>-2.433339668012241E-2</v>
      </c>
      <c r="K327" s="11">
        <f>LN(BLUESTARCO_NS[[#This Row],[Bluestar]]/D326)</f>
        <v>-1.327946087509879E-2</v>
      </c>
      <c r="L327" s="11">
        <f>LN(ASIANPAINT_NS[[#This Row],[Asian paints]]/E326)</f>
        <v>-6.8429847791783615E-3</v>
      </c>
      <c r="M327" s="11">
        <f>LN(CIPLA_NS__1[[#This Row],[Cipla]]/F326)</f>
        <v>-3.5355952688024342E-2</v>
      </c>
    </row>
    <row r="328" spans="1:13" x14ac:dyDescent="0.3">
      <c r="A328" s="9">
        <v>39940</v>
      </c>
      <c r="B328" s="10">
        <v>105.51889</v>
      </c>
      <c r="C328" s="10">
        <v>118.92449999999999</v>
      </c>
      <c r="D328" s="10">
        <v>62.488273999999997</v>
      </c>
      <c r="E328" s="10">
        <v>79.319869999999995</v>
      </c>
      <c r="F328" s="10">
        <v>211.24084500000001</v>
      </c>
      <c r="G328" s="1"/>
      <c r="H328" s="1"/>
      <c r="I328" s="11">
        <f>LN(HDFCBANK_NS[[#This Row],[HDFC Bank]]/B327)</f>
        <v>3.747271468612391E-3</v>
      </c>
      <c r="J328" s="11">
        <f>LN(TCS_NS__1[[#This Row],[TCS]]/C327)</f>
        <v>-5.7612061710153317E-3</v>
      </c>
      <c r="K328" s="11">
        <f>LN(BLUESTARCO_NS[[#This Row],[Bluestar]]/D327)</f>
        <v>4.7114092441173643E-2</v>
      </c>
      <c r="L328" s="11">
        <f>LN(ASIANPAINT_NS[[#This Row],[Asian paints]]/E327)</f>
        <v>1.4970770251865372E-2</v>
      </c>
      <c r="M328" s="11">
        <f>LN(CIPLA_NS__1[[#This Row],[Cipla]]/F327)</f>
        <v>1.2213803563603945E-2</v>
      </c>
    </row>
    <row r="329" spans="1:13" x14ac:dyDescent="0.3">
      <c r="A329" s="9">
        <v>39941</v>
      </c>
      <c r="B329" s="10">
        <v>102.621559</v>
      </c>
      <c r="C329" s="10">
        <v>118.783272</v>
      </c>
      <c r="D329" s="10">
        <v>65.710571000000002</v>
      </c>
      <c r="E329" s="10">
        <v>79.856421999999995</v>
      </c>
      <c r="F329" s="10">
        <v>206.89056400000001</v>
      </c>
      <c r="G329" s="1"/>
      <c r="H329" s="1"/>
      <c r="I329" s="11">
        <f>LN(HDFCBANK_NS[[#This Row],[HDFC Bank]]/B328)</f>
        <v>-2.7841951652104513E-2</v>
      </c>
      <c r="J329" s="11">
        <f>LN(TCS_NS__1[[#This Row],[TCS]]/C328)</f>
        <v>-1.1882490456986243E-3</v>
      </c>
      <c r="K329" s="11">
        <f>LN(BLUESTARCO_NS[[#This Row],[Bluestar]]/D328)</f>
        <v>5.0280887428903076E-2</v>
      </c>
      <c r="L329" s="11">
        <f>LN(ASIANPAINT_NS[[#This Row],[Asian paints]]/E328)</f>
        <v>6.7416325060729136E-3</v>
      </c>
      <c r="M329" s="11">
        <f>LN(CIPLA_NS__1[[#This Row],[Cipla]]/F328)</f>
        <v>-2.08089508818275E-2</v>
      </c>
    </row>
    <row r="330" spans="1:13" x14ac:dyDescent="0.3">
      <c r="A330" s="9">
        <v>39944</v>
      </c>
      <c r="B330" s="10">
        <v>102.8862</v>
      </c>
      <c r="C330" s="10">
        <v>115.827568</v>
      </c>
      <c r="D330" s="10">
        <v>62.349677999999997</v>
      </c>
      <c r="E330" s="10">
        <v>80.480919</v>
      </c>
      <c r="F330" s="10">
        <v>199.93008399999999</v>
      </c>
      <c r="G330" s="1"/>
      <c r="H330" s="1"/>
      <c r="I330" s="11">
        <f>LN(HDFCBANK_NS[[#This Row],[HDFC Bank]]/B329)</f>
        <v>2.5754856903780405E-3</v>
      </c>
      <c r="J330" s="11">
        <f>LN(TCS_NS__1[[#This Row],[TCS]]/C329)</f>
        <v>-2.5197986497181316E-2</v>
      </c>
      <c r="K330" s="11">
        <f>LN(BLUESTARCO_NS[[#This Row],[Bluestar]]/D329)</f>
        <v>-5.250130285101251E-2</v>
      </c>
      <c r="L330" s="11">
        <f>LN(ASIANPAINT_NS[[#This Row],[Asian paints]]/E329)</f>
        <v>7.7898280469042664E-3</v>
      </c>
      <c r="M330" s="11">
        <f>LN(CIPLA_NS__1[[#This Row],[Cipla]]/F329)</f>
        <v>-3.4222251707557848E-2</v>
      </c>
    </row>
    <row r="331" spans="1:13" x14ac:dyDescent="0.3">
      <c r="A331" s="9">
        <v>39945</v>
      </c>
      <c r="B331" s="10">
        <v>107.218704</v>
      </c>
      <c r="C331" s="10">
        <v>120.694092</v>
      </c>
      <c r="D331" s="10">
        <v>62.817439999999998</v>
      </c>
      <c r="E331" s="10">
        <v>78.924064999999999</v>
      </c>
      <c r="F331" s="10">
        <v>201.89917</v>
      </c>
      <c r="G331" s="1"/>
      <c r="H331" s="1"/>
      <c r="I331" s="11">
        <f>LN(HDFCBANK_NS[[#This Row],[HDFC Bank]]/B330)</f>
        <v>4.1247187970017404E-2</v>
      </c>
      <c r="J331" s="11">
        <f>LN(TCS_NS__1[[#This Row],[TCS]]/C330)</f>
        <v>4.1156576664862402E-2</v>
      </c>
      <c r="K331" s="11">
        <f>LN(BLUESTARCO_NS[[#This Row],[Bluestar]]/D330)</f>
        <v>7.4742342089062514E-3</v>
      </c>
      <c r="L331" s="11">
        <f>LN(ASIANPAINT_NS[[#This Row],[Asian paints]]/E330)</f>
        <v>-1.9533937588329227E-2</v>
      </c>
      <c r="M331" s="11">
        <f>LN(CIPLA_NS__1[[#This Row],[Cipla]]/F330)</f>
        <v>9.8006889336244903E-3</v>
      </c>
    </row>
    <row r="332" spans="1:13" x14ac:dyDescent="0.3">
      <c r="A332" s="9">
        <v>39946</v>
      </c>
      <c r="B332" s="10">
        <v>104.437988</v>
      </c>
      <c r="C332" s="10">
        <v>117.041809</v>
      </c>
      <c r="D332" s="10">
        <v>64.549858</v>
      </c>
      <c r="E332" s="10">
        <v>83.511039999999994</v>
      </c>
      <c r="F332" s="10">
        <v>203.18133499999999</v>
      </c>
      <c r="G332" s="1"/>
      <c r="H332" s="1"/>
      <c r="I332" s="11">
        <f>LN(HDFCBANK_NS[[#This Row],[HDFC Bank]]/B331)</f>
        <v>-2.6277232033390805E-2</v>
      </c>
      <c r="J332" s="11">
        <f>LN(TCS_NS__1[[#This Row],[TCS]]/C331)</f>
        <v>-3.0727966254334806E-2</v>
      </c>
      <c r="K332" s="11">
        <f>LN(BLUESTARCO_NS[[#This Row],[Bluestar]]/D331)</f>
        <v>2.7205175518081378E-2</v>
      </c>
      <c r="L332" s="11">
        <f>LN(ASIANPAINT_NS[[#This Row],[Asian paints]]/E331)</f>
        <v>5.6492651001976799E-2</v>
      </c>
      <c r="M332" s="11">
        <f>LN(CIPLA_NS__1[[#This Row],[Cipla]]/F331)</f>
        <v>6.3304418060792823E-3</v>
      </c>
    </row>
    <row r="333" spans="1:13" x14ac:dyDescent="0.3">
      <c r="A333" s="9">
        <v>39947</v>
      </c>
      <c r="B333" s="10">
        <v>104.379707</v>
      </c>
      <c r="C333" s="10">
        <v>116.68414300000001</v>
      </c>
      <c r="D333" s="10">
        <v>65.554648999999998</v>
      </c>
      <c r="E333" s="10">
        <v>83.642966999999999</v>
      </c>
      <c r="F333" s="10">
        <v>210.966095</v>
      </c>
      <c r="G333" s="1"/>
      <c r="H333" s="1"/>
      <c r="I333" s="11">
        <f>LN(HDFCBANK_NS[[#This Row],[HDFC Bank]]/B332)</f>
        <v>-5.5819983563471333E-4</v>
      </c>
      <c r="J333" s="11">
        <f>LN(TCS_NS__1[[#This Row],[TCS]]/C332)</f>
        <v>-3.0605611069590556E-3</v>
      </c>
      <c r="K333" s="11">
        <f>LN(BLUESTARCO_NS[[#This Row],[Bluestar]]/D332)</f>
        <v>1.5446213209217043E-2</v>
      </c>
      <c r="L333" s="11">
        <f>LN(ASIANPAINT_NS[[#This Row],[Asian paints]]/E332)</f>
        <v>1.5785087029763032E-3</v>
      </c>
      <c r="M333" s="11">
        <f>LN(CIPLA_NS__1[[#This Row],[Cipla]]/F332)</f>
        <v>3.7598577190294712E-2</v>
      </c>
    </row>
    <row r="334" spans="1:13" x14ac:dyDescent="0.3">
      <c r="A334" s="9">
        <v>39948</v>
      </c>
      <c r="B334" s="10">
        <v>106.29032100000001</v>
      </c>
      <c r="C334" s="10">
        <v>121.249489</v>
      </c>
      <c r="D334" s="10">
        <v>71.929962000000003</v>
      </c>
      <c r="E334" s="10">
        <v>84.456588999999994</v>
      </c>
      <c r="F334" s="10">
        <v>211.46977200000001</v>
      </c>
      <c r="G334" s="1"/>
      <c r="H334" s="1"/>
      <c r="I334" s="11">
        <f>LN(HDFCBANK_NS[[#This Row],[HDFC Bank]]/B333)</f>
        <v>1.8138948420276552E-2</v>
      </c>
      <c r="J334" s="11">
        <f>LN(TCS_NS__1[[#This Row],[TCS]]/C333)</f>
        <v>3.8379663635986855E-2</v>
      </c>
      <c r="K334" s="11">
        <f>LN(BLUESTARCO_NS[[#This Row],[Bluestar]]/D333)</f>
        <v>9.2808764933363458E-2</v>
      </c>
      <c r="L334" s="11">
        <f>LN(ASIANPAINT_NS[[#This Row],[Asian paints]]/E333)</f>
        <v>9.6803153197915787E-3</v>
      </c>
      <c r="M334" s="11">
        <f>LN(CIPLA_NS__1[[#This Row],[Cipla]]/F333)</f>
        <v>2.3846329254936728E-3</v>
      </c>
    </row>
    <row r="335" spans="1:13" x14ac:dyDescent="0.3">
      <c r="A335" s="9">
        <v>39951</v>
      </c>
      <c r="B335" s="10">
        <v>123.61592899999999</v>
      </c>
      <c r="C335" s="10">
        <v>140.03796399999999</v>
      </c>
      <c r="D335" s="10">
        <v>86.326324</v>
      </c>
      <c r="E335" s="10">
        <v>87.293198000000004</v>
      </c>
      <c r="F335" s="10">
        <v>230.70263700000001</v>
      </c>
      <c r="G335" s="1"/>
      <c r="H335" s="1"/>
      <c r="I335" s="11">
        <f>LN(HDFCBANK_NS[[#This Row],[HDFC Bank]]/B334)</f>
        <v>0.15100518454395495</v>
      </c>
      <c r="J335" s="11">
        <f>LN(TCS_NS__1[[#This Row],[TCS]]/C334)</f>
        <v>0.14406324190182701</v>
      </c>
      <c r="K335" s="11">
        <f>LN(BLUESTARCO_NS[[#This Row],[Bluestar]]/D334)</f>
        <v>0.18244168495848728</v>
      </c>
      <c r="L335" s="11">
        <f>LN(ASIANPAINT_NS[[#This Row],[Asian paints]]/E334)</f>
        <v>3.3034881866452474E-2</v>
      </c>
      <c r="M335" s="11">
        <f>LN(CIPLA_NS__1[[#This Row],[Cipla]]/F334)</f>
        <v>8.70475292573131E-2</v>
      </c>
    </row>
    <row r="336" spans="1:13" x14ac:dyDescent="0.3">
      <c r="A336" s="9">
        <v>39952</v>
      </c>
      <c r="B336" s="10">
        <v>126.638817</v>
      </c>
      <c r="C336" s="10">
        <v>126.08772999999999</v>
      </c>
      <c r="D336" s="10">
        <v>83.745033000000006</v>
      </c>
      <c r="E336" s="10">
        <v>88.005661000000003</v>
      </c>
      <c r="F336" s="10">
        <v>207.94378699999999</v>
      </c>
      <c r="G336" s="1"/>
      <c r="H336" s="1"/>
      <c r="I336" s="11">
        <f>LN(HDFCBANK_NS[[#This Row],[HDFC Bank]]/B335)</f>
        <v>2.4159661964422412E-2</v>
      </c>
      <c r="J336" s="11">
        <f>LN(TCS_NS__1[[#This Row],[TCS]]/C335)</f>
        <v>-0.10493562276819081</v>
      </c>
      <c r="K336" s="11">
        <f>LN(BLUESTARCO_NS[[#This Row],[Bluestar]]/D335)</f>
        <v>-3.0357719062486035E-2</v>
      </c>
      <c r="L336" s="11">
        <f>LN(ASIANPAINT_NS[[#This Row],[Asian paints]]/E335)</f>
        <v>8.1285973794200071E-3</v>
      </c>
      <c r="M336" s="11">
        <f>LN(CIPLA_NS__1[[#This Row],[Cipla]]/F335)</f>
        <v>-0.10386180717529581</v>
      </c>
    </row>
    <row r="337" spans="1:13" x14ac:dyDescent="0.3">
      <c r="A337" s="9">
        <v>39953</v>
      </c>
      <c r="B337" s="10">
        <v>123.840164</v>
      </c>
      <c r="C337" s="10">
        <v>127.386826</v>
      </c>
      <c r="D337" s="10">
        <v>92.407120000000006</v>
      </c>
      <c r="E337" s="10">
        <v>89.923125999999996</v>
      </c>
      <c r="F337" s="10">
        <v>208.996994</v>
      </c>
      <c r="G337" s="1"/>
      <c r="H337" s="1"/>
      <c r="I337" s="11">
        <f>LN(HDFCBANK_NS[[#This Row],[HDFC Bank]]/B336)</f>
        <v>-2.2347339958876149E-2</v>
      </c>
      <c r="J337" s="11">
        <f>LN(TCS_NS__1[[#This Row],[TCS]]/C336)</f>
        <v>1.0250396688467615E-2</v>
      </c>
      <c r="K337" s="11">
        <f>LN(BLUESTARCO_NS[[#This Row],[Bluestar]]/D336)</f>
        <v>9.8427170472280112E-2</v>
      </c>
      <c r="L337" s="11">
        <f>LN(ASIANPAINT_NS[[#This Row],[Asian paints]]/E336)</f>
        <v>2.1554007821389755E-2</v>
      </c>
      <c r="M337" s="11">
        <f>LN(CIPLA_NS__1[[#This Row],[Cipla]]/F336)</f>
        <v>5.0520807180441498E-3</v>
      </c>
    </row>
    <row r="338" spans="1:13" x14ac:dyDescent="0.3">
      <c r="A338" s="9">
        <v>39954</v>
      </c>
      <c r="B338" s="10">
        <v>122.97906500000001</v>
      </c>
      <c r="C338" s="10">
        <v>121.889595</v>
      </c>
      <c r="D338" s="10">
        <v>91.887398000000005</v>
      </c>
      <c r="E338" s="10">
        <v>96.678246000000001</v>
      </c>
      <c r="F338" s="10">
        <v>198.28152499999999</v>
      </c>
      <c r="G338" s="1"/>
      <c r="H338" s="1"/>
      <c r="I338" s="11">
        <f>LN(HDFCBANK_NS[[#This Row],[HDFC Bank]]/B337)</f>
        <v>-6.9775964957780028E-3</v>
      </c>
      <c r="J338" s="11">
        <f>LN(TCS_NS__1[[#This Row],[TCS]]/C337)</f>
        <v>-4.4112655203580306E-2</v>
      </c>
      <c r="K338" s="11">
        <f>LN(BLUESTARCO_NS[[#This Row],[Bluestar]]/D337)</f>
        <v>-5.6401393094764911E-3</v>
      </c>
      <c r="L338" s="11">
        <f>LN(ASIANPAINT_NS[[#This Row],[Asian paints]]/E337)</f>
        <v>7.2433263569517431E-2</v>
      </c>
      <c r="M338" s="11">
        <f>LN(CIPLA_NS__1[[#This Row],[Cipla]]/F337)</f>
        <v>-5.263200481962494E-2</v>
      </c>
    </row>
    <row r="339" spans="1:13" x14ac:dyDescent="0.3">
      <c r="A339" s="9">
        <v>39955</v>
      </c>
      <c r="B339" s="10">
        <v>122.875885</v>
      </c>
      <c r="C339" s="10">
        <v>119.366867</v>
      </c>
      <c r="D339" s="10">
        <v>94.919121000000004</v>
      </c>
      <c r="E339" s="10">
        <v>93.639342999999997</v>
      </c>
      <c r="F339" s="10">
        <v>204.18876599999999</v>
      </c>
      <c r="G339" s="1"/>
      <c r="H339" s="1"/>
      <c r="I339" s="11">
        <f>LN(HDFCBANK_NS[[#This Row],[HDFC Bank]]/B338)</f>
        <v>-8.3935675126897583E-4</v>
      </c>
      <c r="J339" s="11">
        <f>LN(TCS_NS__1[[#This Row],[TCS]]/C338)</f>
        <v>-2.0914009357226405E-2</v>
      </c>
      <c r="K339" s="11">
        <f>LN(BLUESTARCO_NS[[#This Row],[Bluestar]]/D338)</f>
        <v>3.2461278448313147E-2</v>
      </c>
      <c r="L339" s="11">
        <f>LN(ASIANPAINT_NS[[#This Row],[Asian paints]]/E338)</f>
        <v>-3.1937786979795019E-2</v>
      </c>
      <c r="M339" s="11">
        <f>LN(CIPLA_NS__1[[#This Row],[Cipla]]/F338)</f>
        <v>2.9357025259089134E-2</v>
      </c>
    </row>
    <row r="340" spans="1:13" x14ac:dyDescent="0.3">
      <c r="A340" s="9">
        <v>39958</v>
      </c>
      <c r="B340" s="10">
        <v>122.31527699999999</v>
      </c>
      <c r="C340" s="10">
        <v>118.85852800000001</v>
      </c>
      <c r="D340" s="10">
        <v>92.320510999999996</v>
      </c>
      <c r="E340" s="10">
        <v>92.012107999999998</v>
      </c>
      <c r="F340" s="10">
        <v>204.92146299999999</v>
      </c>
      <c r="G340" s="1"/>
      <c r="H340" s="1"/>
      <c r="I340" s="11">
        <f>LN(HDFCBANK_NS[[#This Row],[HDFC Bank]]/B339)</f>
        <v>-4.5728318453505511E-3</v>
      </c>
      <c r="J340" s="11">
        <f>LN(TCS_NS__1[[#This Row],[TCS]]/C339)</f>
        <v>-4.2677210928755401E-3</v>
      </c>
      <c r="K340" s="11">
        <f>LN(BLUESTARCO_NS[[#This Row],[Bluestar]]/D339)</f>
        <v>-2.7758833255057704E-2</v>
      </c>
      <c r="L340" s="11">
        <f>LN(ASIANPAINT_NS[[#This Row],[Asian paints]]/E339)</f>
        <v>-1.7530449280688892E-2</v>
      </c>
      <c r="M340" s="11">
        <f>LN(CIPLA_NS__1[[#This Row],[Cipla]]/F339)</f>
        <v>3.5819088912556951E-3</v>
      </c>
    </row>
    <row r="341" spans="1:13" x14ac:dyDescent="0.3">
      <c r="A341" s="9">
        <v>39959</v>
      </c>
      <c r="B341" s="10">
        <v>119.839539</v>
      </c>
      <c r="C341" s="10">
        <v>117.55959300000001</v>
      </c>
      <c r="D341" s="10">
        <v>93.550506999999996</v>
      </c>
      <c r="E341" s="10">
        <v>92.830123999999998</v>
      </c>
      <c r="F341" s="10">
        <v>202.40284700000001</v>
      </c>
      <c r="G341" s="1"/>
      <c r="H341" s="1"/>
      <c r="I341" s="11">
        <f>LN(HDFCBANK_NS[[#This Row],[HDFC Bank]]/B340)</f>
        <v>-2.0448276071765303E-2</v>
      </c>
      <c r="J341" s="11">
        <f>LN(TCS_NS__1[[#This Row],[TCS]]/C340)</f>
        <v>-1.0988566061345793E-2</v>
      </c>
      <c r="K341" s="11">
        <f>LN(BLUESTARCO_NS[[#This Row],[Bluestar]]/D340)</f>
        <v>1.3235134427353162E-2</v>
      </c>
      <c r="L341" s="11">
        <f>LN(ASIANPAINT_NS[[#This Row],[Asian paints]]/E340)</f>
        <v>8.8510221009937898E-3</v>
      </c>
      <c r="M341" s="11">
        <f>LN(CIPLA_NS__1[[#This Row],[Cipla]]/F340)</f>
        <v>-1.2366794897062357E-2</v>
      </c>
    </row>
    <row r="342" spans="1:13" x14ac:dyDescent="0.3">
      <c r="A342" s="9">
        <v>39960</v>
      </c>
      <c r="B342" s="10">
        <v>126.39664500000001</v>
      </c>
      <c r="C342" s="10">
        <v>122.09668000000001</v>
      </c>
      <c r="D342" s="10">
        <v>95.265602000000001</v>
      </c>
      <c r="E342" s="10">
        <v>96.058136000000005</v>
      </c>
      <c r="F342" s="10">
        <v>203.27293399999999</v>
      </c>
      <c r="G342" s="1"/>
      <c r="H342" s="1"/>
      <c r="I342" s="11">
        <f>LN(HDFCBANK_NS[[#This Row],[HDFC Bank]]/B341)</f>
        <v>5.3271265673191105E-2</v>
      </c>
      <c r="J342" s="11">
        <f>LN(TCS_NS__1[[#This Row],[TCS]]/C341)</f>
        <v>3.7867810436993145E-2</v>
      </c>
      <c r="K342" s="11">
        <f>LN(BLUESTARCO_NS[[#This Row],[Bluestar]]/D341)</f>
        <v>1.8167328850759095E-2</v>
      </c>
      <c r="L342" s="11">
        <f>LN(ASIANPAINT_NS[[#This Row],[Asian paints]]/E341)</f>
        <v>3.4182392323556271E-2</v>
      </c>
      <c r="M342" s="11">
        <f>LN(CIPLA_NS__1[[#This Row],[Cipla]]/F341)</f>
        <v>4.2895749508194249E-3</v>
      </c>
    </row>
    <row r="343" spans="1:13" x14ac:dyDescent="0.3">
      <c r="A343" s="9">
        <v>39961</v>
      </c>
      <c r="B343" s="10">
        <v>129.16386399999999</v>
      </c>
      <c r="C343" s="10">
        <v>124.854675</v>
      </c>
      <c r="D343" s="10">
        <v>96.651543000000004</v>
      </c>
      <c r="E343" s="10">
        <v>93.450226000000001</v>
      </c>
      <c r="F343" s="10">
        <v>204.92146299999999</v>
      </c>
      <c r="G343" s="1"/>
      <c r="H343" s="1"/>
      <c r="I343" s="11">
        <f>LN(HDFCBANK_NS[[#This Row],[HDFC Bank]]/B342)</f>
        <v>2.1656923186395574E-2</v>
      </c>
      <c r="J343" s="11">
        <f>LN(TCS_NS__1[[#This Row],[TCS]]/C342)</f>
        <v>2.2337271038867974E-2</v>
      </c>
      <c r="K343" s="11">
        <f>LN(BLUESTARCO_NS[[#This Row],[Bluestar]]/D342)</f>
        <v>1.4443369230520907E-2</v>
      </c>
      <c r="L343" s="11">
        <f>LN(ASIANPAINT_NS[[#This Row],[Asian paints]]/E342)</f>
        <v>-2.7524639205365988E-2</v>
      </c>
      <c r="M343" s="11">
        <f>LN(CIPLA_NS__1[[#This Row],[Cipla]]/F342)</f>
        <v>8.0772199462429903E-3</v>
      </c>
    </row>
    <row r="344" spans="1:13" x14ac:dyDescent="0.3">
      <c r="A344" s="9">
        <v>39962</v>
      </c>
      <c r="B344" s="10">
        <v>129.57203699999999</v>
      </c>
      <c r="C344" s="10">
        <v>132.648743</v>
      </c>
      <c r="D344" s="10">
        <v>99.284805000000006</v>
      </c>
      <c r="E344" s="10">
        <v>94.993865999999997</v>
      </c>
      <c r="F344" s="10">
        <v>204.05140700000001</v>
      </c>
      <c r="G344" s="1"/>
      <c r="H344" s="1"/>
      <c r="I344" s="11">
        <f>LN(HDFCBANK_NS[[#This Row],[HDFC Bank]]/B343)</f>
        <v>3.1551349235393643E-3</v>
      </c>
      <c r="J344" s="11">
        <f>LN(TCS_NS__1[[#This Row],[TCS]]/C343)</f>
        <v>6.0554143515359295E-2</v>
      </c>
      <c r="K344" s="11">
        <f>LN(BLUESTARCO_NS[[#This Row],[Bluestar]]/D343)</f>
        <v>2.6880367845735838E-2</v>
      </c>
      <c r="L344" s="11">
        <f>LN(ASIANPAINT_NS[[#This Row],[Asian paints]]/E343)</f>
        <v>1.6383368790646034E-2</v>
      </c>
      <c r="M344" s="11">
        <f>LN(CIPLA_NS__1[[#This Row],[Cipla]]/F343)</f>
        <v>-4.2548412201543675E-3</v>
      </c>
    </row>
    <row r="345" spans="1:13" x14ac:dyDescent="0.3">
      <c r="A345" s="9">
        <v>39965</v>
      </c>
      <c r="B345" s="10">
        <v>128.59875500000001</v>
      </c>
      <c r="C345" s="10">
        <v>131.340317</v>
      </c>
      <c r="D345" s="10">
        <v>99.423416000000003</v>
      </c>
      <c r="E345" s="10">
        <v>99.136650000000003</v>
      </c>
      <c r="F345" s="10">
        <v>200.616974</v>
      </c>
      <c r="G345" s="1"/>
      <c r="H345" s="1"/>
      <c r="I345" s="11">
        <f>LN(HDFCBANK_NS[[#This Row],[HDFC Bank]]/B344)</f>
        <v>-7.5398661742121214E-3</v>
      </c>
      <c r="J345" s="11">
        <f>LN(TCS_NS__1[[#This Row],[TCS]]/C344)</f>
        <v>-9.9128101310375014E-3</v>
      </c>
      <c r="K345" s="11">
        <f>LN(BLUESTARCO_NS[[#This Row],[Bluestar]]/D344)</f>
        <v>1.3951211659458595E-3</v>
      </c>
      <c r="L345" s="11">
        <f>LN(ASIANPAINT_NS[[#This Row],[Asian paints]]/E344)</f>
        <v>4.2686880327502112E-2</v>
      </c>
      <c r="M345" s="11">
        <f>LN(CIPLA_NS__1[[#This Row],[Cipla]]/F344)</f>
        <v>-1.697446909718801E-2</v>
      </c>
    </row>
    <row r="346" spans="1:13" x14ac:dyDescent="0.3">
      <c r="A346" s="9">
        <v>39966</v>
      </c>
      <c r="B346" s="10">
        <v>125.383011</v>
      </c>
      <c r="C346" s="10">
        <v>130.79432700000001</v>
      </c>
      <c r="D346" s="10">
        <v>103.719795</v>
      </c>
      <c r="E346" s="10">
        <v>98.512169</v>
      </c>
      <c r="F346" s="10">
        <v>204.05140700000001</v>
      </c>
      <c r="G346" s="1"/>
      <c r="H346" s="1"/>
      <c r="I346" s="11">
        <f>LN(HDFCBANK_NS[[#This Row],[HDFC Bank]]/B345)</f>
        <v>-2.5323990022812534E-2</v>
      </c>
      <c r="J346" s="11">
        <f>LN(TCS_NS__1[[#This Row],[TCS]]/C345)</f>
        <v>-4.1657278200886352E-3</v>
      </c>
      <c r="K346" s="11">
        <f>LN(BLUESTARCO_NS[[#This Row],[Bluestar]]/D345)</f>
        <v>4.2305324833278889E-2</v>
      </c>
      <c r="L346" s="11">
        <f>LN(ASIANPAINT_NS[[#This Row],[Asian paints]]/E345)</f>
        <v>-6.3191177279348426E-3</v>
      </c>
      <c r="M346" s="11">
        <f>LN(CIPLA_NS__1[[#This Row],[Cipla]]/F345)</f>
        <v>1.6974469097188041E-2</v>
      </c>
    </row>
    <row r="347" spans="1:13" x14ac:dyDescent="0.3">
      <c r="A347" s="9">
        <v>39967</v>
      </c>
      <c r="B347" s="10">
        <v>122.956619</v>
      </c>
      <c r="C347" s="10">
        <v>131.189651</v>
      </c>
      <c r="D347" s="10">
        <v>105.660095</v>
      </c>
      <c r="E347" s="10">
        <v>100.029404</v>
      </c>
      <c r="F347" s="10">
        <v>212.980942</v>
      </c>
      <c r="G347" s="1"/>
      <c r="H347" s="1"/>
      <c r="I347" s="11">
        <f>LN(HDFCBANK_NS[[#This Row],[HDFC Bank]]/B346)</f>
        <v>-1.9541538446495654E-2</v>
      </c>
      <c r="J347" s="11">
        <f>LN(TCS_NS__1[[#This Row],[TCS]]/C346)</f>
        <v>3.0179273027686436E-3</v>
      </c>
      <c r="K347" s="11">
        <f>LN(BLUESTARCO_NS[[#This Row],[Bluestar]]/D346)</f>
        <v>1.8534306652734509E-2</v>
      </c>
      <c r="L347" s="11">
        <f>LN(ASIANPAINT_NS[[#This Row],[Asian paints]]/E346)</f>
        <v>1.5284099072377677E-2</v>
      </c>
      <c r="M347" s="11">
        <f>LN(CIPLA_NS__1[[#This Row],[Cipla]]/F346)</f>
        <v>4.2830730331144255E-2</v>
      </c>
    </row>
    <row r="348" spans="1:13" x14ac:dyDescent="0.3">
      <c r="A348" s="9">
        <v>39968</v>
      </c>
      <c r="B348" s="10">
        <v>124.575722</v>
      </c>
      <c r="C348" s="10">
        <v>133.138138</v>
      </c>
      <c r="D348" s="10">
        <v>104.75926200000001</v>
      </c>
      <c r="E348" s="10">
        <v>98.586913999999993</v>
      </c>
      <c r="F348" s="10">
        <v>214.675262</v>
      </c>
      <c r="G348" s="1"/>
      <c r="H348" s="1"/>
      <c r="I348" s="11">
        <f>LN(HDFCBANK_NS[[#This Row],[HDFC Bank]]/B347)</f>
        <v>1.3082137750683119E-2</v>
      </c>
      <c r="J348" s="11">
        <f>LN(TCS_NS__1[[#This Row],[TCS]]/C347)</f>
        <v>1.4743226970447887E-2</v>
      </c>
      <c r="K348" s="11">
        <f>LN(BLUESTARCO_NS[[#This Row],[Bluestar]]/D347)</f>
        <v>-8.5623159049616083E-3</v>
      </c>
      <c r="L348" s="11">
        <f>LN(ASIANPAINT_NS[[#This Row],[Asian paints]]/E347)</f>
        <v>-1.4525648018771587E-2</v>
      </c>
      <c r="M348" s="11">
        <f>LN(CIPLA_NS__1[[#This Row],[Cipla]]/F347)</f>
        <v>7.9237894793521141E-3</v>
      </c>
    </row>
    <row r="349" spans="1:13" x14ac:dyDescent="0.3">
      <c r="A349" s="9">
        <v>39969</v>
      </c>
      <c r="B349" s="10">
        <v>127.24878699999999</v>
      </c>
      <c r="C349" s="10">
        <v>135.802063</v>
      </c>
      <c r="D349" s="10">
        <v>104.01432</v>
      </c>
      <c r="E349" s="10">
        <v>98.789223000000007</v>
      </c>
      <c r="F349" s="10">
        <v>214.26312300000001</v>
      </c>
      <c r="G349" s="1"/>
      <c r="H349" s="1"/>
      <c r="I349" s="11">
        <f>LN(HDFCBANK_NS[[#This Row],[HDFC Bank]]/B348)</f>
        <v>2.1230383112623749E-2</v>
      </c>
      <c r="J349" s="11">
        <f>LN(TCS_NS__1[[#This Row],[TCS]]/C348)</f>
        <v>1.9811185671124627E-2</v>
      </c>
      <c r="K349" s="11">
        <f>LN(BLUESTARCO_NS[[#This Row],[Bluestar]]/D348)</f>
        <v>-7.1363929708086454E-3</v>
      </c>
      <c r="L349" s="11">
        <f>LN(ASIANPAINT_NS[[#This Row],[Asian paints]]/E348)</f>
        <v>2.049985108881595E-3</v>
      </c>
      <c r="M349" s="11">
        <f>LN(CIPLA_NS__1[[#This Row],[Cipla]]/F348)</f>
        <v>-1.9216705300436126E-3</v>
      </c>
    </row>
    <row r="350" spans="1:13" x14ac:dyDescent="0.3">
      <c r="A350" s="9">
        <v>39972</v>
      </c>
      <c r="B350" s="10">
        <v>125.584824</v>
      </c>
      <c r="C350" s="10">
        <v>139.70843500000001</v>
      </c>
      <c r="D350" s="10">
        <v>103.979652</v>
      </c>
      <c r="E350" s="10">
        <v>98.960716000000005</v>
      </c>
      <c r="F350" s="10">
        <v>211.332382</v>
      </c>
      <c r="G350" s="1"/>
      <c r="H350" s="1"/>
      <c r="I350" s="11">
        <f>LN(HDFCBANK_NS[[#This Row],[HDFC Bank]]/B349)</f>
        <v>-1.3162704260368727E-2</v>
      </c>
      <c r="J350" s="11">
        <f>LN(TCS_NS__1[[#This Row],[TCS]]/C349)</f>
        <v>2.8359237357316311E-2</v>
      </c>
      <c r="K350" s="11">
        <f>LN(BLUESTARCO_NS[[#This Row],[Bluestar]]/D349)</f>
        <v>-3.3335581784107901E-4</v>
      </c>
      <c r="L350" s="11">
        <f>LN(ASIANPAINT_NS[[#This Row],[Asian paints]]/E349)</f>
        <v>1.734443447709826E-3</v>
      </c>
      <c r="M350" s="11">
        <f>LN(CIPLA_NS__1[[#This Row],[Cipla]]/F349)</f>
        <v>-1.3772642295579779E-2</v>
      </c>
    </row>
    <row r="351" spans="1:13" x14ac:dyDescent="0.3">
      <c r="A351" s="9">
        <v>39973</v>
      </c>
      <c r="B351" s="10">
        <v>127.396812</v>
      </c>
      <c r="C351" s="10">
        <v>147.248322</v>
      </c>
      <c r="D351" s="10">
        <v>106.335739</v>
      </c>
      <c r="E351" s="10">
        <v>100.47798899999999</v>
      </c>
      <c r="F351" s="10">
        <v>213.530472</v>
      </c>
      <c r="G351" s="1"/>
      <c r="H351" s="1"/>
      <c r="I351" s="11">
        <f>LN(HDFCBANK_NS[[#This Row],[HDFC Bank]]/B350)</f>
        <v>1.4325300568761386E-2</v>
      </c>
      <c r="J351" s="11">
        <f>LN(TCS_NS__1[[#This Row],[TCS]]/C350)</f>
        <v>5.2562783056477755E-2</v>
      </c>
      <c r="K351" s="11">
        <f>LN(BLUESTARCO_NS[[#This Row],[Bluestar]]/D350)</f>
        <v>2.2406211532763343E-2</v>
      </c>
      <c r="L351" s="11">
        <f>LN(ASIANPAINT_NS[[#This Row],[Asian paints]]/E350)</f>
        <v>1.5215725281863504E-2</v>
      </c>
      <c r="M351" s="11">
        <f>LN(CIPLA_NS__1[[#This Row],[Cipla]]/F350)</f>
        <v>1.0347384297912572E-2</v>
      </c>
    </row>
    <row r="352" spans="1:13" x14ac:dyDescent="0.3">
      <c r="A352" s="9">
        <v>39974</v>
      </c>
      <c r="B352" s="10">
        <v>134.66249099999999</v>
      </c>
      <c r="C352" s="10">
        <v>147.18249499999999</v>
      </c>
      <c r="D352" s="10">
        <v>106.23181200000001</v>
      </c>
      <c r="E352" s="10">
        <v>101.274017</v>
      </c>
      <c r="F352" s="10">
        <v>219.75824</v>
      </c>
      <c r="G352" s="1"/>
      <c r="H352" s="1"/>
      <c r="I352" s="11">
        <f>LN(HDFCBANK_NS[[#This Row],[HDFC Bank]]/B351)</f>
        <v>5.5464862109469507E-2</v>
      </c>
      <c r="J352" s="11">
        <f>LN(TCS_NS__1[[#This Row],[TCS]]/C351)</f>
        <v>-4.4714749473251478E-4</v>
      </c>
      <c r="K352" s="11">
        <f>LN(BLUESTARCO_NS[[#This Row],[Bluestar]]/D351)</f>
        <v>-9.7782571038559246E-4</v>
      </c>
      <c r="L352" s="11">
        <f>LN(ASIANPAINT_NS[[#This Row],[Asian paints]]/E351)</f>
        <v>7.8911942097908798E-3</v>
      </c>
      <c r="M352" s="11">
        <f>LN(CIPLA_NS__1[[#This Row],[Cipla]]/F351)</f>
        <v>2.8748484538534919E-2</v>
      </c>
    </row>
    <row r="353" spans="1:13" x14ac:dyDescent="0.3">
      <c r="A353" s="9">
        <v>39975</v>
      </c>
      <c r="B353" s="10">
        <v>139.618439</v>
      </c>
      <c r="C353" s="10">
        <v>145.92105100000001</v>
      </c>
      <c r="D353" s="10">
        <v>106.82081599999999</v>
      </c>
      <c r="E353" s="10">
        <v>103.58729599999999</v>
      </c>
      <c r="F353" s="10">
        <v>219.84982299999999</v>
      </c>
      <c r="G353" s="1"/>
      <c r="H353" s="1"/>
      <c r="I353" s="11">
        <f>LN(HDFCBANK_NS[[#This Row],[HDFC Bank]]/B352)</f>
        <v>3.6141684746541995E-2</v>
      </c>
      <c r="J353" s="11">
        <f>LN(TCS_NS__1[[#This Row],[TCS]]/C352)</f>
        <v>-8.60755050945761E-3</v>
      </c>
      <c r="K353" s="11">
        <f>LN(BLUESTARCO_NS[[#This Row],[Bluestar]]/D352)</f>
        <v>5.529201926471548E-3</v>
      </c>
      <c r="L353" s="11">
        <f>LN(ASIANPAINT_NS[[#This Row],[Asian paints]]/E352)</f>
        <v>2.2584814027361039E-2</v>
      </c>
      <c r="M353" s="11">
        <f>LN(CIPLA_NS__1[[#This Row],[Cipla]]/F352)</f>
        <v>4.1665751396796559E-4</v>
      </c>
    </row>
    <row r="354" spans="1:13" x14ac:dyDescent="0.3">
      <c r="A354" s="9">
        <v>39976</v>
      </c>
      <c r="B354" s="10">
        <v>137.07543899999999</v>
      </c>
      <c r="C354" s="10">
        <v>143.93490600000001</v>
      </c>
      <c r="D354" s="10">
        <v>105.556152</v>
      </c>
      <c r="E354" s="10">
        <v>101.797371</v>
      </c>
      <c r="F354" s="10">
        <v>229.92416399999999</v>
      </c>
      <c r="G354" s="1"/>
      <c r="H354" s="1"/>
      <c r="I354" s="11">
        <f>LN(HDFCBANK_NS[[#This Row],[HDFC Bank]]/B353)</f>
        <v>-1.8381842221816439E-2</v>
      </c>
      <c r="J354" s="11">
        <f>LN(TCS_NS__1[[#This Row],[TCS]]/C353)</f>
        <v>-1.370457316913813E-2</v>
      </c>
      <c r="K354" s="11">
        <f>LN(BLUESTARCO_NS[[#This Row],[Bluestar]]/D353)</f>
        <v>-1.1909756132638605E-2</v>
      </c>
      <c r="L354" s="11">
        <f>LN(ASIANPAINT_NS[[#This Row],[Asian paints]]/E353)</f>
        <v>-1.7430418188038165E-2</v>
      </c>
      <c r="M354" s="11">
        <f>LN(CIPLA_NS__1[[#This Row],[Cipla]]/F353)</f>
        <v>4.4804842281788118E-2</v>
      </c>
    </row>
    <row r="355" spans="1:13" x14ac:dyDescent="0.3">
      <c r="A355" s="9">
        <v>39979</v>
      </c>
      <c r="B355" s="10">
        <v>137.51499899999999</v>
      </c>
      <c r="C355" s="10">
        <v>146.467072</v>
      </c>
      <c r="D355" s="10">
        <v>101.25975</v>
      </c>
      <c r="E355" s="10">
        <v>102.80006400000001</v>
      </c>
      <c r="F355" s="10">
        <v>233.679169</v>
      </c>
      <c r="G355" s="1"/>
      <c r="H355" s="1"/>
      <c r="I355" s="11">
        <f>LN(HDFCBANK_NS[[#This Row],[HDFC Bank]]/B354)</f>
        <v>3.2015708825192074E-3</v>
      </c>
      <c r="J355" s="11">
        <f>LN(TCS_NS__1[[#This Row],[TCS]]/C354)</f>
        <v>1.7439482980976424E-2</v>
      </c>
      <c r="K355" s="11">
        <f>LN(BLUESTARCO_NS[[#This Row],[Bluestar]]/D354)</f>
        <v>-4.1554060121964644E-2</v>
      </c>
      <c r="L355" s="11">
        <f>LN(ASIANPAINT_NS[[#This Row],[Asian paints]]/E354)</f>
        <v>9.8016969533646445E-3</v>
      </c>
      <c r="M355" s="11">
        <f>LN(CIPLA_NS__1[[#This Row],[Cipla]]/F354)</f>
        <v>1.6199569114106013E-2</v>
      </c>
    </row>
    <row r="356" spans="1:13" x14ac:dyDescent="0.3">
      <c r="A356" s="9">
        <v>39980</v>
      </c>
      <c r="B356" s="10">
        <v>138.69450399999999</v>
      </c>
      <c r="C356" s="10">
        <v>147.47131300000001</v>
      </c>
      <c r="D356" s="10">
        <v>106.318428</v>
      </c>
      <c r="E356" s="10">
        <v>97.632583999999994</v>
      </c>
      <c r="F356" s="10">
        <v>238.80793800000001</v>
      </c>
      <c r="G356" s="1"/>
      <c r="H356" s="1"/>
      <c r="I356" s="11">
        <f>LN(HDFCBANK_NS[[#This Row],[HDFC Bank]]/B355)</f>
        <v>8.5407066517662819E-3</v>
      </c>
      <c r="J356" s="11">
        <f>LN(TCS_NS__1[[#This Row],[TCS]]/C355)</f>
        <v>6.8330300403357733E-3</v>
      </c>
      <c r="K356" s="11">
        <f>LN(BLUESTARCO_NS[[#This Row],[Bluestar]]/D355)</f>
        <v>4.8749631095881027E-2</v>
      </c>
      <c r="L356" s="11">
        <f>LN(ASIANPAINT_NS[[#This Row],[Asian paints]]/E355)</f>
        <v>-5.1574685427233133E-2</v>
      </c>
      <c r="M356" s="11">
        <f>LN(CIPLA_NS__1[[#This Row],[Cipla]]/F355)</f>
        <v>2.1710520243993812E-2</v>
      </c>
    </row>
    <row r="357" spans="1:13" x14ac:dyDescent="0.3">
      <c r="A357" s="9">
        <v>39981</v>
      </c>
      <c r="B357" s="10">
        <v>138.56446800000001</v>
      </c>
      <c r="C357" s="10">
        <v>143.53010599999999</v>
      </c>
      <c r="D357" s="10">
        <v>104.13558999999999</v>
      </c>
      <c r="E357" s="10">
        <v>98.876311999999999</v>
      </c>
      <c r="F357" s="10">
        <v>235.73979199999999</v>
      </c>
      <c r="G357" s="1"/>
      <c r="H357" s="1"/>
      <c r="I357" s="11">
        <f>LN(HDFCBANK_NS[[#This Row],[HDFC Bank]]/B356)</f>
        <v>-9.3801119290377215E-4</v>
      </c>
      <c r="J357" s="11">
        <f>LN(TCS_NS__1[[#This Row],[TCS]]/C356)</f>
        <v>-2.7088857624431723E-2</v>
      </c>
      <c r="K357" s="11">
        <f>LN(BLUESTARCO_NS[[#This Row],[Bluestar]]/D356)</f>
        <v>-2.0744828745326186E-2</v>
      </c>
      <c r="L357" s="11">
        <f>LN(ASIANPAINT_NS[[#This Row],[Asian paints]]/E356)</f>
        <v>1.2658405117443646E-2</v>
      </c>
      <c r="M357" s="11">
        <f>LN(CIPLA_NS__1[[#This Row],[Cipla]]/F356)</f>
        <v>-1.2931001701954872E-2</v>
      </c>
    </row>
    <row r="358" spans="1:13" x14ac:dyDescent="0.3">
      <c r="A358" s="9">
        <v>39982</v>
      </c>
      <c r="B358" s="10">
        <v>136.77943400000001</v>
      </c>
      <c r="C358" s="10">
        <v>142.63964799999999</v>
      </c>
      <c r="D358" s="10">
        <v>104.100945</v>
      </c>
      <c r="E358" s="10">
        <v>96.766434000000004</v>
      </c>
      <c r="F358" s="10">
        <v>235.19030799999999</v>
      </c>
      <c r="G358" s="1"/>
      <c r="H358" s="1"/>
      <c r="I358" s="11">
        <f>LN(HDFCBANK_NS[[#This Row],[HDFC Bank]]/B357)</f>
        <v>-1.2966032623152489E-2</v>
      </c>
      <c r="J358" s="11">
        <f>LN(TCS_NS__1[[#This Row],[TCS]]/C357)</f>
        <v>-6.2233053037211231E-3</v>
      </c>
      <c r="K358" s="11">
        <f>LN(BLUESTARCO_NS[[#This Row],[Bluestar]]/D357)</f>
        <v>-3.3274660779059154E-4</v>
      </c>
      <c r="L358" s="11">
        <f>LN(ASIANPAINT_NS[[#This Row],[Asian paints]]/E357)</f>
        <v>-2.1569517328822816E-2</v>
      </c>
      <c r="M358" s="11">
        <f>LN(CIPLA_NS__1[[#This Row],[Cipla]]/F357)</f>
        <v>-2.3336127776187607E-3</v>
      </c>
    </row>
    <row r="359" spans="1:13" x14ac:dyDescent="0.3">
      <c r="A359" s="9">
        <v>39983</v>
      </c>
      <c r="B359" s="10">
        <v>139.82926900000001</v>
      </c>
      <c r="C359" s="10">
        <v>143.92804000000001</v>
      </c>
      <c r="D359" s="10">
        <v>105.417564</v>
      </c>
      <c r="E359" s="10">
        <v>99.302734000000001</v>
      </c>
      <c r="F359" s="10">
        <v>243.11241100000001</v>
      </c>
      <c r="G359" s="1"/>
      <c r="H359" s="1"/>
      <c r="I359" s="11">
        <f>LN(HDFCBANK_NS[[#This Row],[HDFC Bank]]/B358)</f>
        <v>2.2052513632996307E-2</v>
      </c>
      <c r="J359" s="11">
        <f>LN(TCS_NS__1[[#This Row],[TCS]]/C358)</f>
        <v>8.9919466501573383E-3</v>
      </c>
      <c r="K359" s="11">
        <f>LN(BLUESTARCO_NS[[#This Row],[Bluestar]]/D358)</f>
        <v>1.2568210200837272E-2</v>
      </c>
      <c r="L359" s="11">
        <f>LN(ASIANPAINT_NS[[#This Row],[Asian paints]]/E358)</f>
        <v>2.5872925450859827E-2</v>
      </c>
      <c r="M359" s="11">
        <f>LN(CIPLA_NS__1[[#This Row],[Cipla]]/F358)</f>
        <v>3.3128925391069819E-2</v>
      </c>
    </row>
    <row r="360" spans="1:13" x14ac:dyDescent="0.3">
      <c r="A360" s="9">
        <v>39986</v>
      </c>
      <c r="B360" s="10">
        <v>139.310135</v>
      </c>
      <c r="C360" s="10">
        <v>140.08166499999999</v>
      </c>
      <c r="D360" s="10">
        <v>104.499405</v>
      </c>
      <c r="E360" s="10">
        <v>96.944091999999998</v>
      </c>
      <c r="F360" s="10">
        <v>239.58639500000001</v>
      </c>
      <c r="G360" s="1"/>
      <c r="H360" s="1"/>
      <c r="I360" s="11">
        <f>LN(HDFCBANK_NS[[#This Row],[HDFC Bank]]/B359)</f>
        <v>-3.7195364830399759E-3</v>
      </c>
      <c r="J360" s="11">
        <f>LN(TCS_NS__1[[#This Row],[TCS]]/C359)</f>
        <v>-2.7087878478952668E-2</v>
      </c>
      <c r="K360" s="11">
        <f>LN(BLUESTARCO_NS[[#This Row],[Bluestar]]/D359)</f>
        <v>-8.7478859816039634E-3</v>
      </c>
      <c r="L360" s="11">
        <f>LN(ASIANPAINT_NS[[#This Row],[Asian paints]]/E359)</f>
        <v>-2.4038662197543675E-2</v>
      </c>
      <c r="M360" s="11">
        <f>LN(CIPLA_NS__1[[#This Row],[Cipla]]/F359)</f>
        <v>-1.4609850591263903E-2</v>
      </c>
    </row>
    <row r="361" spans="1:13" x14ac:dyDescent="0.3">
      <c r="A361" s="9">
        <v>39987</v>
      </c>
      <c r="B361" s="10">
        <v>134.10552999999999</v>
      </c>
      <c r="C361" s="10">
        <v>138.944748</v>
      </c>
      <c r="D361" s="10">
        <v>103.719795</v>
      </c>
      <c r="E361" s="10">
        <v>96.557648</v>
      </c>
      <c r="F361" s="10">
        <v>237.479919</v>
      </c>
      <c r="G361" s="1"/>
      <c r="H361" s="1"/>
      <c r="I361" s="11">
        <f>LN(HDFCBANK_NS[[#This Row],[HDFC Bank]]/B360)</f>
        <v>-3.8075607459916443E-2</v>
      </c>
      <c r="J361" s="11">
        <f>LN(TCS_NS__1[[#This Row],[TCS]]/C360)</f>
        <v>-8.1492162668858423E-3</v>
      </c>
      <c r="K361" s="11">
        <f>LN(BLUESTARCO_NS[[#This Row],[Bluestar]]/D360)</f>
        <v>-7.488393415366639E-3</v>
      </c>
      <c r="L361" s="11">
        <f>LN(ASIANPAINT_NS[[#This Row],[Asian paints]]/E360)</f>
        <v>-3.9942226232299021E-3</v>
      </c>
      <c r="M361" s="11">
        <f>LN(CIPLA_NS__1[[#This Row],[Cipla]]/F360)</f>
        <v>-8.831014171170725E-3</v>
      </c>
    </row>
    <row r="362" spans="1:13" x14ac:dyDescent="0.3">
      <c r="A362" s="9">
        <v>39988</v>
      </c>
      <c r="B362" s="10">
        <v>131.60029599999999</v>
      </c>
      <c r="C362" s="10">
        <v>144.66699199999999</v>
      </c>
      <c r="D362" s="10">
        <v>106.162491</v>
      </c>
      <c r="E362" s="10">
        <v>100.36879</v>
      </c>
      <c r="F362" s="10">
        <v>242.746094</v>
      </c>
      <c r="G362" s="1"/>
      <c r="H362" s="1"/>
      <c r="I362" s="11">
        <f>LN(HDFCBANK_NS[[#This Row],[HDFC Bank]]/B361)</f>
        <v>-1.885775919074343E-2</v>
      </c>
      <c r="J362" s="11">
        <f>LN(TCS_NS__1[[#This Row],[TCS]]/C361)</f>
        <v>4.0358136572515392E-2</v>
      </c>
      <c r="K362" s="11">
        <f>LN(BLUESTARCO_NS[[#This Row],[Bluestar]]/D361)</f>
        <v>2.3277870137041443E-2</v>
      </c>
      <c r="L362" s="11">
        <f>LN(ASIANPAINT_NS[[#This Row],[Asian paints]]/E361)</f>
        <v>3.8711083777565429E-2</v>
      </c>
      <c r="M362" s="11">
        <f>LN(CIPLA_NS__1[[#This Row],[Cipla]]/F361)</f>
        <v>2.1932948092698228E-2</v>
      </c>
    </row>
    <row r="363" spans="1:13" x14ac:dyDescent="0.3">
      <c r="A363" s="9">
        <v>39989</v>
      </c>
      <c r="B363" s="10">
        <v>132.21417199999999</v>
      </c>
      <c r="C363" s="10">
        <v>144.19331399999999</v>
      </c>
      <c r="D363" s="10">
        <v>107.080681</v>
      </c>
      <c r="E363" s="10">
        <v>100.12447400000001</v>
      </c>
      <c r="F363" s="10">
        <v>235.37347399999999</v>
      </c>
      <c r="G363" s="1"/>
      <c r="H363" s="1"/>
      <c r="I363" s="11">
        <f>LN(HDFCBANK_NS[[#This Row],[HDFC Bank]]/B362)</f>
        <v>4.6538547534253185E-3</v>
      </c>
      <c r="J363" s="11">
        <f>LN(TCS_NS__1[[#This Row],[TCS]]/C362)</f>
        <v>-3.2796366599013461E-3</v>
      </c>
      <c r="K363" s="11">
        <f>LN(BLUESTARCO_NS[[#This Row],[Bluestar]]/D362)</f>
        <v>8.611724032544444E-3</v>
      </c>
      <c r="L363" s="11">
        <f>LN(ASIANPAINT_NS[[#This Row],[Asian paints]]/E362)</f>
        <v>-2.4371504164882366E-3</v>
      </c>
      <c r="M363" s="11">
        <f>LN(CIPLA_NS__1[[#This Row],[Cipla]]/F362)</f>
        <v>-3.0842512728835897E-2</v>
      </c>
    </row>
    <row r="364" spans="1:13" x14ac:dyDescent="0.3">
      <c r="A364" s="9">
        <v>39990</v>
      </c>
      <c r="B364" s="10">
        <v>135.265625</v>
      </c>
      <c r="C364" s="10">
        <v>150.59767199999999</v>
      </c>
      <c r="D364" s="10">
        <v>107.860252</v>
      </c>
      <c r="E364" s="10">
        <v>102.57637800000001</v>
      </c>
      <c r="F364" s="10">
        <v>239.54057299999999</v>
      </c>
      <c r="G364" s="1"/>
      <c r="H364" s="1"/>
      <c r="I364" s="11">
        <f>LN(HDFCBANK_NS[[#This Row],[HDFC Bank]]/B363)</f>
        <v>2.2817314973867714E-2</v>
      </c>
      <c r="J364" s="11">
        <f>LN(TCS_NS__1[[#This Row],[TCS]]/C363)</f>
        <v>4.3456999461192317E-2</v>
      </c>
      <c r="K364" s="11">
        <f>LN(BLUESTARCO_NS[[#This Row],[Bluestar]]/D363)</f>
        <v>7.2538479053313462E-3</v>
      </c>
      <c r="L364" s="11">
        <f>LN(ASIANPAINT_NS[[#This Row],[Asian paints]]/E363)</f>
        <v>2.4193520369127725E-2</v>
      </c>
      <c r="M364" s="11">
        <f>LN(CIPLA_NS__1[[#This Row],[Cipla]]/F363)</f>
        <v>1.7549305916404381E-2</v>
      </c>
    </row>
    <row r="365" spans="1:13" x14ac:dyDescent="0.3">
      <c r="A365" s="9">
        <v>39993</v>
      </c>
      <c r="B365" s="10">
        <v>136.12325999999999</v>
      </c>
      <c r="C365" s="10">
        <v>146.35339400000001</v>
      </c>
      <c r="D365" s="10">
        <v>118.653229</v>
      </c>
      <c r="E365" s="10">
        <v>104.16656500000001</v>
      </c>
      <c r="F365" s="10">
        <v>240.68537900000001</v>
      </c>
      <c r="G365" s="1"/>
      <c r="H365" s="1"/>
      <c r="I365" s="11">
        <f>LN(HDFCBANK_NS[[#This Row],[HDFC Bank]]/B364)</f>
        <v>6.3203609461813552E-3</v>
      </c>
      <c r="J365" s="11">
        <f>LN(TCS_NS__1[[#This Row],[TCS]]/C364)</f>
        <v>-2.8587653229469337E-2</v>
      </c>
      <c r="K365" s="11">
        <f>LN(BLUESTARCO_NS[[#This Row],[Bluestar]]/D364)</f>
        <v>9.5368770739580513E-2</v>
      </c>
      <c r="L365" s="11">
        <f>LN(ASIANPAINT_NS[[#This Row],[Asian paints]]/E364)</f>
        <v>1.5383532197227072E-2</v>
      </c>
      <c r="M365" s="11">
        <f>LN(CIPLA_NS__1[[#This Row],[Cipla]]/F364)</f>
        <v>4.7677896784139766E-3</v>
      </c>
    </row>
    <row r="366" spans="1:13" x14ac:dyDescent="0.3">
      <c r="A366" s="9">
        <v>39994</v>
      </c>
      <c r="B366" s="10">
        <v>134.80069</v>
      </c>
      <c r="C366" s="10">
        <v>147.736557</v>
      </c>
      <c r="D366" s="10">
        <v>118.064194</v>
      </c>
      <c r="E366" s="10">
        <v>105.521362</v>
      </c>
      <c r="F366" s="10">
        <v>232.03062399999999</v>
      </c>
      <c r="G366" s="1"/>
      <c r="H366" s="1"/>
      <c r="I366" s="11">
        <f>LN(HDFCBANK_NS[[#This Row],[HDFC Bank]]/B365)</f>
        <v>-9.7634816428150816E-3</v>
      </c>
      <c r="J366" s="11">
        <f>LN(TCS_NS__1[[#This Row],[TCS]]/C365)</f>
        <v>9.4064635257541367E-3</v>
      </c>
      <c r="K366" s="11">
        <f>LN(BLUESTARCO_NS[[#This Row],[Bluestar]]/D365)</f>
        <v>-4.9767035166398505E-3</v>
      </c>
      <c r="L366" s="11">
        <f>LN(ASIANPAINT_NS[[#This Row],[Asian paints]]/E365)</f>
        <v>1.2922211323573811E-2</v>
      </c>
      <c r="M366" s="11">
        <f>LN(CIPLA_NS__1[[#This Row],[Cipla]]/F365)</f>
        <v>-3.6621236324666337E-2</v>
      </c>
    </row>
    <row r="367" spans="1:13" x14ac:dyDescent="0.3">
      <c r="A367" s="9">
        <v>39995</v>
      </c>
      <c r="B367" s="10">
        <v>135.644836</v>
      </c>
      <c r="C367" s="10">
        <v>148.91130100000001</v>
      </c>
      <c r="D367" s="10">
        <v>118.705208</v>
      </c>
      <c r="E367" s="10">
        <v>105.245987</v>
      </c>
      <c r="F367" s="10">
        <v>224.383286</v>
      </c>
      <c r="G367" s="1"/>
      <c r="H367" s="1"/>
      <c r="I367" s="11">
        <f>LN(HDFCBANK_NS[[#This Row],[HDFC Bank]]/B366)</f>
        <v>6.2426526620555515E-3</v>
      </c>
      <c r="J367" s="11">
        <f>LN(TCS_NS__1[[#This Row],[TCS]]/C366)</f>
        <v>7.9201660095779714E-3</v>
      </c>
      <c r="K367" s="11">
        <f>LN(BLUESTARCO_NS[[#This Row],[Bluestar]]/D366)</f>
        <v>5.4146824778082718E-3</v>
      </c>
      <c r="L367" s="11">
        <f>LN(ASIANPAINT_NS[[#This Row],[Asian paints]]/E366)</f>
        <v>-2.6130722618873318E-3</v>
      </c>
      <c r="M367" s="11">
        <f>LN(CIPLA_NS__1[[#This Row],[Cipla]]/F366)</f>
        <v>-3.3513675146490216E-2</v>
      </c>
    </row>
    <row r="368" spans="1:13" x14ac:dyDescent="0.3">
      <c r="A368" s="9">
        <v>39996</v>
      </c>
      <c r="B368" s="10">
        <v>135.464249</v>
      </c>
      <c r="C368" s="10">
        <v>147.79338100000001</v>
      </c>
      <c r="D368" s="10">
        <v>117.960258</v>
      </c>
      <c r="E368" s="10">
        <v>105.272606</v>
      </c>
      <c r="F368" s="10">
        <v>227.222443</v>
      </c>
      <c r="G368" s="1"/>
      <c r="H368" s="1"/>
      <c r="I368" s="11">
        <f>LN(HDFCBANK_NS[[#This Row],[HDFC Bank]]/B367)</f>
        <v>-1.3322093334389158E-3</v>
      </c>
      <c r="J368" s="11">
        <f>LN(TCS_NS__1[[#This Row],[TCS]]/C367)</f>
        <v>-7.5356093647598148E-3</v>
      </c>
      <c r="K368" s="11">
        <f>LN(BLUESTARCO_NS[[#This Row],[Bluestar]]/D367)</f>
        <v>-6.2954048422721488E-3</v>
      </c>
      <c r="L368" s="11">
        <f>LN(ASIANPAINT_NS[[#This Row],[Asian paints]]/E367)</f>
        <v>2.5288977816661953E-4</v>
      </c>
      <c r="M368" s="11">
        <f>LN(CIPLA_NS__1[[#This Row],[Cipla]]/F367)</f>
        <v>1.2573774969766281E-2</v>
      </c>
    </row>
    <row r="369" spans="1:13" x14ac:dyDescent="0.3">
      <c r="A369" s="9">
        <v>39997</v>
      </c>
      <c r="B369" s="10">
        <v>136.84097299999999</v>
      </c>
      <c r="C369" s="10">
        <v>148.153458</v>
      </c>
      <c r="D369" s="10">
        <v>117.787018</v>
      </c>
      <c r="E369" s="10">
        <v>106.01886</v>
      </c>
      <c r="F369" s="10">
        <v>238.80793800000001</v>
      </c>
      <c r="G369" s="1"/>
      <c r="H369" s="1"/>
      <c r="I369" s="11">
        <f>LN(HDFCBANK_NS[[#This Row],[HDFC Bank]]/B368)</f>
        <v>1.0111710090047217E-2</v>
      </c>
      <c r="J369" s="11">
        <f>LN(TCS_NS__1[[#This Row],[TCS]]/C368)</f>
        <v>2.433390935320673E-3</v>
      </c>
      <c r="K369" s="11">
        <f>LN(BLUESTARCO_NS[[#This Row],[Bluestar]]/D368)</f>
        <v>-1.4697097173149009E-3</v>
      </c>
      <c r="L369" s="11">
        <f>LN(ASIANPAINT_NS[[#This Row],[Asian paints]]/E368)</f>
        <v>7.0637694659540524E-3</v>
      </c>
      <c r="M369" s="11">
        <f>LN(CIPLA_NS__1[[#This Row],[Cipla]]/F368)</f>
        <v>4.9730159393647992E-2</v>
      </c>
    </row>
    <row r="370" spans="1:13" x14ac:dyDescent="0.3">
      <c r="A370" s="9">
        <v>40000</v>
      </c>
      <c r="B370" s="10">
        <v>128.55332899999999</v>
      </c>
      <c r="C370" s="10">
        <v>144.26911899999999</v>
      </c>
      <c r="D370" s="10">
        <v>112.676407</v>
      </c>
      <c r="E370" s="10">
        <v>106.041077</v>
      </c>
      <c r="F370" s="10">
        <v>235.92300399999999</v>
      </c>
      <c r="G370" s="1"/>
      <c r="H370" s="1"/>
      <c r="I370" s="11">
        <f>LN(HDFCBANK_NS[[#This Row],[HDFC Bank]]/B369)</f>
        <v>-6.2475640663231198E-2</v>
      </c>
      <c r="J370" s="11">
        <f>LN(TCS_NS__1[[#This Row],[TCS]]/C369)</f>
        <v>-2.6568177622041774E-2</v>
      </c>
      <c r="K370" s="11">
        <f>LN(BLUESTARCO_NS[[#This Row],[Bluestar]]/D369)</f>
        <v>-4.4358005668649336E-2</v>
      </c>
      <c r="L370" s="11">
        <f>LN(ASIANPAINT_NS[[#This Row],[Asian paints]]/E369)</f>
        <v>2.0953510027013072E-4</v>
      </c>
      <c r="M370" s="11">
        <f>LN(CIPLA_NS__1[[#This Row],[Cipla]]/F369)</f>
        <v>-1.2154124616170903E-2</v>
      </c>
    </row>
    <row r="371" spans="1:13" x14ac:dyDescent="0.3">
      <c r="A371" s="9">
        <v>40001</v>
      </c>
      <c r="B371" s="10">
        <v>128.855774</v>
      </c>
      <c r="C371" s="10">
        <v>147.47131300000001</v>
      </c>
      <c r="D371" s="10">
        <v>117.890953</v>
      </c>
      <c r="E371" s="10">
        <v>107.28924600000001</v>
      </c>
      <c r="F371" s="10">
        <v>235.37347399999999</v>
      </c>
      <c r="G371" s="1"/>
      <c r="H371" s="1"/>
      <c r="I371" s="11">
        <f>LN(HDFCBANK_NS[[#This Row],[HDFC Bank]]/B370)</f>
        <v>2.3499179761175323E-3</v>
      </c>
      <c r="J371" s="11">
        <f>LN(TCS_NS__1[[#This Row],[TCS]]/C370)</f>
        <v>2.1953231395645853E-2</v>
      </c>
      <c r="K371" s="11">
        <f>LN(BLUESTARCO_NS[[#This Row],[Bluestar]]/D370)</f>
        <v>4.5240014337486027E-2</v>
      </c>
      <c r="L371" s="11">
        <f>LN(ASIANPAINT_NS[[#This Row],[Asian paints]]/E370)</f>
        <v>1.1701883028029591E-2</v>
      </c>
      <c r="M371" s="11">
        <f>LN(CIPLA_NS__1[[#This Row],[Cipla]]/F370)</f>
        <v>-2.3319938709052725E-3</v>
      </c>
    </row>
    <row r="372" spans="1:13" x14ac:dyDescent="0.3">
      <c r="A372" s="9">
        <v>40002</v>
      </c>
      <c r="B372" s="10">
        <v>124.16128500000001</v>
      </c>
      <c r="C372" s="10">
        <v>144.43959000000001</v>
      </c>
      <c r="D372" s="10">
        <v>116.57431800000001</v>
      </c>
      <c r="E372" s="10">
        <v>105.96556099999999</v>
      </c>
      <c r="F372" s="10">
        <v>234.6866</v>
      </c>
      <c r="G372" s="1"/>
      <c r="H372" s="1"/>
      <c r="I372" s="11">
        <f>LN(HDFCBANK_NS[[#This Row],[HDFC Bank]]/B371)</f>
        <v>-3.7112341960696772E-2</v>
      </c>
      <c r="J372" s="11">
        <f>LN(TCS_NS__1[[#This Row],[TCS]]/C371)</f>
        <v>-2.0772310872661352E-2</v>
      </c>
      <c r="K372" s="11">
        <f>LN(BLUESTARCO_NS[[#This Row],[Bluestar]]/D371)</f>
        <v>-1.1231077711988047E-2</v>
      </c>
      <c r="L372" s="11">
        <f>LN(ASIANPAINT_NS[[#This Row],[Asian paints]]/E371)</f>
        <v>-1.2414275846538727E-2</v>
      </c>
      <c r="M372" s="11">
        <f>LN(CIPLA_NS__1[[#This Row],[Cipla]]/F371)</f>
        <v>-2.922496620641416E-3</v>
      </c>
    </row>
    <row r="373" spans="1:13" x14ac:dyDescent="0.3">
      <c r="A373" s="9">
        <v>40003</v>
      </c>
      <c r="B373" s="10">
        <v>126.382141</v>
      </c>
      <c r="C373" s="10">
        <v>147.09234599999999</v>
      </c>
      <c r="D373" s="10">
        <v>115.46556099999999</v>
      </c>
      <c r="E373" s="10">
        <v>104.593018</v>
      </c>
      <c r="F373" s="10">
        <v>239.95272800000001</v>
      </c>
      <c r="G373" s="1"/>
      <c r="H373" s="1"/>
      <c r="I373" s="11">
        <f>LN(HDFCBANK_NS[[#This Row],[HDFC Bank]]/B372)</f>
        <v>1.7728776243163848E-2</v>
      </c>
      <c r="J373" s="11">
        <f>LN(TCS_NS__1[[#This Row],[TCS]]/C372)</f>
        <v>1.8199235766434136E-2</v>
      </c>
      <c r="K373" s="11">
        <f>LN(BLUESTARCO_NS[[#This Row],[Bluestar]]/D372)</f>
        <v>-9.5566800270930809E-3</v>
      </c>
      <c r="L373" s="11">
        <f>LN(ASIANPAINT_NS[[#This Row],[Asian paints]]/E372)</f>
        <v>-1.3037345214452937E-2</v>
      </c>
      <c r="M373" s="11">
        <f>LN(CIPLA_NS__1[[#This Row],[Cipla]]/F372)</f>
        <v>2.2190930210560032E-2</v>
      </c>
    </row>
    <row r="374" spans="1:13" x14ac:dyDescent="0.3">
      <c r="A374" s="9">
        <v>40004</v>
      </c>
      <c r="B374" s="10">
        <v>124.48174299999999</v>
      </c>
      <c r="C374" s="10">
        <v>149.74499499999999</v>
      </c>
      <c r="D374" s="10">
        <v>115.98532899999999</v>
      </c>
      <c r="E374" s="10">
        <v>104.05553399999999</v>
      </c>
      <c r="F374" s="10">
        <v>240.36485300000001</v>
      </c>
      <c r="G374" s="1"/>
      <c r="H374" s="1"/>
      <c r="I374" s="11">
        <f>LN(HDFCBANK_NS[[#This Row],[HDFC Bank]]/B373)</f>
        <v>-1.5151119592077184E-2</v>
      </c>
      <c r="J374" s="11">
        <f>LN(TCS_NS__1[[#This Row],[TCS]]/C373)</f>
        <v>1.7873220443616927E-2</v>
      </c>
      <c r="K374" s="11">
        <f>LN(BLUESTARCO_NS[[#This Row],[Bluestar]]/D373)</f>
        <v>4.4913966306855619E-3</v>
      </c>
      <c r="L374" s="11">
        <f>LN(ASIANPAINT_NS[[#This Row],[Asian paints]]/E373)</f>
        <v>-5.152062487381124E-3</v>
      </c>
      <c r="M374" s="11">
        <f>LN(CIPLA_NS__1[[#This Row],[Cipla]]/F373)</f>
        <v>1.7160525345696709E-3</v>
      </c>
    </row>
    <row r="375" spans="1:13" x14ac:dyDescent="0.3">
      <c r="A375" s="9">
        <v>40007</v>
      </c>
      <c r="B375" s="10">
        <v>124.025848</v>
      </c>
      <c r="C375" s="10">
        <v>150.63557399999999</v>
      </c>
      <c r="D375" s="10">
        <v>110.651619</v>
      </c>
      <c r="E375" s="10">
        <v>99.871307000000002</v>
      </c>
      <c r="F375" s="10">
        <v>245.08148199999999</v>
      </c>
      <c r="G375" s="1"/>
      <c r="H375" s="1"/>
      <c r="I375" s="11">
        <f>LN(HDFCBANK_NS[[#This Row],[HDFC Bank]]/B374)</f>
        <v>-3.6690670864867937E-3</v>
      </c>
      <c r="J375" s="11">
        <f>LN(TCS_NS__1[[#This Row],[TCS]]/C374)</f>
        <v>5.9296885444308743E-3</v>
      </c>
      <c r="K375" s="11">
        <f>LN(BLUESTARCO_NS[[#This Row],[Bluestar]]/D374)</f>
        <v>-4.7077010858244443E-2</v>
      </c>
      <c r="L375" s="11">
        <f>LN(ASIANPAINT_NS[[#This Row],[Asian paints]]/E374)</f>
        <v>-4.1042310211078313E-2</v>
      </c>
      <c r="M375" s="11">
        <f>LN(CIPLA_NS__1[[#This Row],[Cipla]]/F374)</f>
        <v>1.9432745034817268E-2</v>
      </c>
    </row>
    <row r="376" spans="1:13" x14ac:dyDescent="0.3">
      <c r="A376" s="9">
        <v>40008</v>
      </c>
      <c r="B376" s="10">
        <v>123.010216</v>
      </c>
      <c r="C376" s="10">
        <v>154.21679700000001</v>
      </c>
      <c r="D376" s="10">
        <v>115.442902</v>
      </c>
      <c r="E376" s="10">
        <v>103.495857</v>
      </c>
      <c r="F376" s="10">
        <v>249.20282</v>
      </c>
      <c r="G376" s="1"/>
      <c r="H376" s="1"/>
      <c r="I376" s="11">
        <f>LN(HDFCBANK_NS[[#This Row],[HDFC Bank]]/B375)</f>
        <v>-8.222586660969023E-3</v>
      </c>
      <c r="J376" s="11">
        <f>LN(TCS_NS__1[[#This Row],[TCS]]/C375)</f>
        <v>2.3495882547049266E-2</v>
      </c>
      <c r="K376" s="11">
        <f>LN(BLUESTARCO_NS[[#This Row],[Bluestar]]/D375)</f>
        <v>4.2389354638123877E-2</v>
      </c>
      <c r="L376" s="11">
        <f>LN(ASIANPAINT_NS[[#This Row],[Asian paints]]/E375)</f>
        <v>3.5649155736209082E-2</v>
      </c>
      <c r="M376" s="11">
        <f>LN(CIPLA_NS__1[[#This Row],[Cipla]]/F375)</f>
        <v>1.6676368216917994E-2</v>
      </c>
    </row>
    <row r="377" spans="1:13" x14ac:dyDescent="0.3">
      <c r="A377" s="9">
        <v>40009</v>
      </c>
      <c r="B377" s="10">
        <v>124.74355300000001</v>
      </c>
      <c r="C377" s="10">
        <v>160.35585</v>
      </c>
      <c r="D377" s="10">
        <v>117.91989100000001</v>
      </c>
      <c r="E377" s="10">
        <v>103.94450399999999</v>
      </c>
      <c r="F377" s="10">
        <v>249.24859599999999</v>
      </c>
      <c r="G377" s="1"/>
      <c r="H377" s="1"/>
      <c r="I377" s="11">
        <f>LN(HDFCBANK_NS[[#This Row],[HDFC Bank]]/B376)</f>
        <v>1.399264510353412E-2</v>
      </c>
      <c r="J377" s="11">
        <f>LN(TCS_NS__1[[#This Row],[TCS]]/C376)</f>
        <v>3.9036023009912012E-2</v>
      </c>
      <c r="K377" s="11">
        <f>LN(BLUESTARCO_NS[[#This Row],[Bluestar]]/D376)</f>
        <v>2.1229451335319397E-2</v>
      </c>
      <c r="L377" s="11">
        <f>LN(ASIANPAINT_NS[[#This Row],[Asian paints]]/E376)</f>
        <v>4.3255584146641947E-3</v>
      </c>
      <c r="M377" s="11">
        <f>LN(CIPLA_NS__1[[#This Row],[Cipla]]/F376)</f>
        <v>1.8367286623849791E-4</v>
      </c>
    </row>
    <row r="378" spans="1:13" x14ac:dyDescent="0.3">
      <c r="A378" s="9">
        <v>40010</v>
      </c>
      <c r="B378" s="10">
        <v>125.528999</v>
      </c>
      <c r="C378" s="10">
        <v>159.08633399999999</v>
      </c>
      <c r="D378" s="10">
        <v>120.451134</v>
      </c>
      <c r="E378" s="10">
        <v>105.801216</v>
      </c>
      <c r="F378" s="10">
        <v>253.09526099999999</v>
      </c>
      <c r="G378" s="1"/>
      <c r="H378" s="1"/>
      <c r="I378" s="11">
        <f>LN(HDFCBANK_NS[[#This Row],[HDFC Bank]]/B377)</f>
        <v>6.276745671399608E-3</v>
      </c>
      <c r="J378" s="11">
        <f>LN(TCS_NS__1[[#This Row],[TCS]]/C377)</f>
        <v>-7.9483721764008908E-3</v>
      </c>
      <c r="K378" s="11">
        <f>LN(BLUESTARCO_NS[[#This Row],[Bluestar]]/D377)</f>
        <v>2.1238639626352449E-2</v>
      </c>
      <c r="L378" s="11">
        <f>LN(ASIANPAINT_NS[[#This Row],[Asian paints]]/E377)</f>
        <v>1.770487140849402E-2</v>
      </c>
      <c r="M378" s="11">
        <f>LN(CIPLA_NS__1[[#This Row],[Cipla]]/F377)</f>
        <v>1.531516762382322E-2</v>
      </c>
    </row>
    <row r="379" spans="1:13" x14ac:dyDescent="0.3">
      <c r="A379" s="9">
        <v>40011</v>
      </c>
      <c r="B379" s="10">
        <v>129.69989000000001</v>
      </c>
      <c r="C379" s="10">
        <v>164.50546299999999</v>
      </c>
      <c r="D379" s="10">
        <v>119.51097900000001</v>
      </c>
      <c r="E379" s="10">
        <v>105.659058</v>
      </c>
      <c r="F379" s="10">
        <v>256.02587899999997</v>
      </c>
      <c r="G379" s="1"/>
      <c r="H379" s="1"/>
      <c r="I379" s="11">
        <f>LN(HDFCBANK_NS[[#This Row],[HDFC Bank]]/B378)</f>
        <v>3.2686443602127073E-2</v>
      </c>
      <c r="J379" s="11">
        <f>LN(TCS_NS__1[[#This Row],[TCS]]/C378)</f>
        <v>3.3496743389047068E-2</v>
      </c>
      <c r="K379" s="11">
        <f>LN(BLUESTARCO_NS[[#This Row],[Bluestar]]/D378)</f>
        <v>-7.8359020831049019E-3</v>
      </c>
      <c r="L379" s="11">
        <f>LN(ASIANPAINT_NS[[#This Row],[Asian paints]]/E378)</f>
        <v>-1.3445364344495615E-3</v>
      </c>
      <c r="M379" s="11">
        <f>LN(CIPLA_NS__1[[#This Row],[Cipla]]/F378)</f>
        <v>1.1512585662868407E-2</v>
      </c>
    </row>
    <row r="380" spans="1:13" x14ac:dyDescent="0.3">
      <c r="A380" s="9">
        <v>40014</v>
      </c>
      <c r="B380" s="10">
        <v>133.049271</v>
      </c>
      <c r="C380" s="10">
        <v>189.687119</v>
      </c>
      <c r="D380" s="10">
        <v>121.499832</v>
      </c>
      <c r="E380" s="10">
        <v>107.56463599999999</v>
      </c>
      <c r="F380" s="10">
        <v>259.32290599999999</v>
      </c>
      <c r="G380" s="1"/>
      <c r="H380" s="1"/>
      <c r="I380" s="11">
        <f>LN(HDFCBANK_NS[[#This Row],[HDFC Bank]]/B379)</f>
        <v>2.5496275054495119E-2</v>
      </c>
      <c r="J380" s="11">
        <f>LN(TCS_NS__1[[#This Row],[TCS]]/C379)</f>
        <v>0.14243219330463908</v>
      </c>
      <c r="K380" s="11">
        <f>LN(BLUESTARCO_NS[[#This Row],[Bluestar]]/D379)</f>
        <v>1.6504638435246171E-2</v>
      </c>
      <c r="L380" s="11">
        <f>LN(ASIANPAINT_NS[[#This Row],[Asian paints]]/E379)</f>
        <v>1.787445568910628E-2</v>
      </c>
      <c r="M380" s="11">
        <f>LN(CIPLA_NS__1[[#This Row],[Cipla]]/F379)</f>
        <v>1.2795497261609884E-2</v>
      </c>
    </row>
    <row r="381" spans="1:13" x14ac:dyDescent="0.3">
      <c r="A381" s="9">
        <v>40015</v>
      </c>
      <c r="B381" s="10">
        <v>131.88917499999999</v>
      </c>
      <c r="C381" s="10">
        <v>180.99006700000001</v>
      </c>
      <c r="D381" s="10">
        <v>121.662514</v>
      </c>
      <c r="E381" s="10">
        <v>111.08704400000001</v>
      </c>
      <c r="F381" s="10">
        <v>258.77346799999998</v>
      </c>
      <c r="G381" s="1"/>
      <c r="H381" s="1"/>
      <c r="I381" s="11">
        <f>LN(HDFCBANK_NS[[#This Row],[HDFC Bank]]/B380)</f>
        <v>-8.7575316599561616E-3</v>
      </c>
      <c r="J381" s="11">
        <f>LN(TCS_NS__1[[#This Row],[TCS]]/C380)</f>
        <v>-4.69338213781689E-2</v>
      </c>
      <c r="K381" s="11">
        <f>LN(BLUESTARCO_NS[[#This Row],[Bluestar]]/D380)</f>
        <v>1.3380527614415083E-3</v>
      </c>
      <c r="L381" s="11">
        <f>LN(ASIANPAINT_NS[[#This Row],[Asian paints]]/E380)</f>
        <v>3.2222142187333096E-2</v>
      </c>
      <c r="M381" s="11">
        <f>LN(CIPLA_NS__1[[#This Row],[Cipla]]/F380)</f>
        <v>-2.1209884243457966E-3</v>
      </c>
    </row>
    <row r="382" spans="1:13" x14ac:dyDescent="0.3">
      <c r="A382" s="9">
        <v>40016</v>
      </c>
      <c r="B382" s="10">
        <v>130.46727000000001</v>
      </c>
      <c r="C382" s="10">
        <v>176.707809</v>
      </c>
      <c r="D382" s="10">
        <v>117.68486799999999</v>
      </c>
      <c r="E382" s="10">
        <v>115.18248</v>
      </c>
      <c r="F382" s="10">
        <v>248.65330499999999</v>
      </c>
      <c r="G382" s="1"/>
      <c r="H382" s="1"/>
      <c r="I382" s="11">
        <f>LN(HDFCBANK_NS[[#This Row],[HDFC Bank]]/B381)</f>
        <v>-1.0839595897238027E-2</v>
      </c>
      <c r="J382" s="11">
        <f>LN(TCS_NS__1[[#This Row],[TCS]]/C381)</f>
        <v>-2.3944579409378001E-2</v>
      </c>
      <c r="K382" s="11">
        <f>LN(BLUESTARCO_NS[[#This Row],[Bluestar]]/D381)</f>
        <v>-3.3240490970020846E-2</v>
      </c>
      <c r="L382" s="11">
        <f>LN(ASIANPAINT_NS[[#This Row],[Asian paints]]/E381)</f>
        <v>3.6203579178731377E-2</v>
      </c>
      <c r="M382" s="11">
        <f>LN(CIPLA_NS__1[[#This Row],[Cipla]]/F381)</f>
        <v>-3.9893461203341703E-2</v>
      </c>
    </row>
    <row r="383" spans="1:13" x14ac:dyDescent="0.3">
      <c r="A383" s="9">
        <v>40017</v>
      </c>
      <c r="B383" s="10">
        <v>131.72216800000001</v>
      </c>
      <c r="C383" s="10">
        <v>180.251114</v>
      </c>
      <c r="D383" s="10">
        <v>126.435738</v>
      </c>
      <c r="E383" s="10">
        <v>114.436218</v>
      </c>
      <c r="F383" s="10">
        <v>260.42202800000001</v>
      </c>
      <c r="G383" s="1"/>
      <c r="H383" s="1"/>
      <c r="I383" s="11">
        <f>LN(HDFCBANK_NS[[#This Row],[HDFC Bank]]/B382)</f>
        <v>9.5725258201840632E-3</v>
      </c>
      <c r="J383" s="11">
        <f>LN(TCS_NS__1[[#This Row],[TCS]]/C382)</f>
        <v>1.9853384553560449E-2</v>
      </c>
      <c r="K383" s="11">
        <f>LN(BLUESTARCO_NS[[#This Row],[Bluestar]]/D382)</f>
        <v>7.1723737236840959E-2</v>
      </c>
      <c r="L383" s="11">
        <f>LN(ASIANPAINT_NS[[#This Row],[Asian paints]]/E382)</f>
        <v>-6.5000336121534075E-3</v>
      </c>
      <c r="M383" s="11">
        <f>LN(CIPLA_NS__1[[#This Row],[Cipla]]/F382)</f>
        <v>4.6243922842580727E-2</v>
      </c>
    </row>
    <row r="384" spans="1:13" x14ac:dyDescent="0.3">
      <c r="A384" s="9">
        <v>40018</v>
      </c>
      <c r="B384" s="10">
        <v>130.900589</v>
      </c>
      <c r="C384" s="10">
        <v>183.62376399999999</v>
      </c>
      <c r="D384" s="10">
        <v>130.68460099999999</v>
      </c>
      <c r="E384" s="10">
        <v>116.350677</v>
      </c>
      <c r="F384" s="10">
        <v>259.96408100000002</v>
      </c>
      <c r="G384" s="1"/>
      <c r="H384" s="1"/>
      <c r="I384" s="11">
        <f>LN(HDFCBANK_NS[[#This Row],[HDFC Bank]]/B383)</f>
        <v>-6.2567440047381932E-3</v>
      </c>
      <c r="J384" s="11">
        <f>LN(TCS_NS__1[[#This Row],[TCS]]/C383)</f>
        <v>1.8537946910696781E-2</v>
      </c>
      <c r="K384" s="11">
        <f>LN(BLUESTARCO_NS[[#This Row],[Bluestar]]/D383)</f>
        <v>3.3052615163244016E-2</v>
      </c>
      <c r="L384" s="11">
        <f>LN(ASIANPAINT_NS[[#This Row],[Asian paints]]/E383)</f>
        <v>1.6591088631534405E-2</v>
      </c>
      <c r="M384" s="11">
        <f>LN(CIPLA_NS__1[[#This Row],[Cipla]]/F383)</f>
        <v>-1.7600282186439713E-3</v>
      </c>
    </row>
    <row r="385" spans="1:13" x14ac:dyDescent="0.3">
      <c r="A385" s="9">
        <v>40021</v>
      </c>
      <c r="B385" s="10">
        <v>129.40647899999999</v>
      </c>
      <c r="C385" s="10">
        <v>182.76765399999999</v>
      </c>
      <c r="D385" s="10">
        <v>133.99331699999999</v>
      </c>
      <c r="E385" s="10">
        <v>120.232895</v>
      </c>
      <c r="F385" s="10">
        <v>259.50613399999997</v>
      </c>
      <c r="G385" s="1"/>
      <c r="H385" s="1"/>
      <c r="I385" s="11">
        <f>LN(HDFCBANK_NS[[#This Row],[HDFC Bank]]/B384)</f>
        <v>-1.147972215862064E-2</v>
      </c>
      <c r="J385" s="11">
        <f>LN(TCS_NS__1[[#This Row],[TCS]]/C384)</f>
        <v>-4.6732074823809993E-3</v>
      </c>
      <c r="K385" s="11">
        <f>LN(BLUESTARCO_NS[[#This Row],[Bluestar]]/D384)</f>
        <v>2.5003131317773254E-2</v>
      </c>
      <c r="L385" s="11">
        <f>LN(ASIANPAINT_NS[[#This Row],[Asian paints]]/E384)</f>
        <v>3.2821945163804316E-2</v>
      </c>
      <c r="M385" s="11">
        <f>LN(CIPLA_NS__1[[#This Row],[Cipla]]/F384)</f>
        <v>-1.7631313804293974E-3</v>
      </c>
    </row>
    <row r="386" spans="1:13" x14ac:dyDescent="0.3">
      <c r="A386" s="9">
        <v>40022</v>
      </c>
      <c r="B386" s="10">
        <v>128.59849500000001</v>
      </c>
      <c r="C386" s="10">
        <v>182.90077199999999</v>
      </c>
      <c r="D386" s="10">
        <v>130.10604900000001</v>
      </c>
      <c r="E386" s="10">
        <v>123.00013</v>
      </c>
      <c r="F386" s="10">
        <v>259.23135400000001</v>
      </c>
      <c r="G386" s="1"/>
      <c r="H386" s="1"/>
      <c r="I386" s="11">
        <f>LN(HDFCBANK_NS[[#This Row],[HDFC Bank]]/B385)</f>
        <v>-6.263341584999263E-3</v>
      </c>
      <c r="J386" s="11">
        <f>LN(TCS_NS__1[[#This Row],[TCS]]/C385)</f>
        <v>7.2808039423385962E-4</v>
      </c>
      <c r="K386" s="11">
        <f>LN(BLUESTARCO_NS[[#This Row],[Bluestar]]/D385)</f>
        <v>-2.9440046131433126E-2</v>
      </c>
      <c r="L386" s="11">
        <f>LN(ASIANPAINT_NS[[#This Row],[Asian paints]]/E385)</f>
        <v>2.2754758736628144E-2</v>
      </c>
      <c r="M386" s="11">
        <f>LN(CIPLA_NS__1[[#This Row],[Cipla]]/F385)</f>
        <v>-1.0594184228316546E-3</v>
      </c>
    </row>
    <row r="387" spans="1:13" x14ac:dyDescent="0.3">
      <c r="A387" s="9">
        <v>40023</v>
      </c>
      <c r="B387" s="10">
        <v>128.079376</v>
      </c>
      <c r="C387" s="10">
        <v>190.18791200000001</v>
      </c>
      <c r="D387" s="10">
        <v>129.02121</v>
      </c>
      <c r="E387" s="10">
        <v>124.137306</v>
      </c>
      <c r="F387" s="10">
        <v>250.98872399999999</v>
      </c>
      <c r="G387" s="1"/>
      <c r="H387" s="1"/>
      <c r="I387" s="11">
        <f>LN(HDFCBANK_NS[[#This Row],[HDFC Bank]]/B386)</f>
        <v>-4.0449120585769952E-3</v>
      </c>
      <c r="J387" s="11">
        <f>LN(TCS_NS__1[[#This Row],[TCS]]/C386)</f>
        <v>3.9068817664474648E-2</v>
      </c>
      <c r="K387" s="11">
        <f>LN(BLUESTARCO_NS[[#This Row],[Bluestar]]/D386)</f>
        <v>-8.3730699903778408E-3</v>
      </c>
      <c r="L387" s="11">
        <f>LN(ASIANPAINT_NS[[#This Row],[Asian paints]]/E386)</f>
        <v>9.2028471626235068E-3</v>
      </c>
      <c r="M387" s="11">
        <f>LN(CIPLA_NS__1[[#This Row],[Cipla]]/F386)</f>
        <v>-3.2312907848808241E-2</v>
      </c>
    </row>
    <row r="388" spans="1:13" x14ac:dyDescent="0.3">
      <c r="A388" s="9">
        <v>40024</v>
      </c>
      <c r="B388" s="10">
        <v>132.200638</v>
      </c>
      <c r="C388" s="10">
        <v>202.85948200000001</v>
      </c>
      <c r="D388" s="10">
        <v>134.626114</v>
      </c>
      <c r="E388" s="10">
        <v>124.02179700000001</v>
      </c>
      <c r="F388" s="10">
        <v>256.48382600000002</v>
      </c>
      <c r="G388" s="1"/>
      <c r="H388" s="1"/>
      <c r="I388" s="11">
        <f>LN(HDFCBANK_NS[[#This Row],[HDFC Bank]]/B387)</f>
        <v>3.1670556705557677E-2</v>
      </c>
      <c r="J388" s="11">
        <f>LN(TCS_NS__1[[#This Row],[TCS]]/C387)</f>
        <v>6.4500938521310738E-2</v>
      </c>
      <c r="K388" s="11">
        <f>LN(BLUESTARCO_NS[[#This Row],[Bluestar]]/D387)</f>
        <v>4.2524600828762055E-2</v>
      </c>
      <c r="L388" s="11">
        <f>LN(ASIANPAINT_NS[[#This Row],[Asian paints]]/E387)</f>
        <v>-9.3092702984101162E-4</v>
      </c>
      <c r="M388" s="11">
        <f>LN(CIPLA_NS__1[[#This Row],[Cipla]]/F387)</f>
        <v>2.1657592272594998E-2</v>
      </c>
    </row>
    <row r="389" spans="1:13" x14ac:dyDescent="0.3">
      <c r="A389" s="9">
        <v>40025</v>
      </c>
      <c r="B389" s="10">
        <v>135.33784499999999</v>
      </c>
      <c r="C389" s="10">
        <v>200.13876300000001</v>
      </c>
      <c r="D389" s="10">
        <v>141.876328</v>
      </c>
      <c r="E389" s="10">
        <v>125.38548299999999</v>
      </c>
      <c r="F389" s="10">
        <v>251.90455600000001</v>
      </c>
      <c r="G389" s="1"/>
      <c r="H389" s="1"/>
      <c r="I389" s="11">
        <f>LN(HDFCBANK_NS[[#This Row],[HDFC Bank]]/B388)</f>
        <v>2.3453454389245659E-2</v>
      </c>
      <c r="J389" s="11">
        <f>LN(TCS_NS__1[[#This Row],[TCS]]/C388)</f>
        <v>-1.3502591489746281E-2</v>
      </c>
      <c r="K389" s="11">
        <f>LN(BLUESTARCO_NS[[#This Row],[Bluestar]]/D388)</f>
        <v>5.2454338264454316E-2</v>
      </c>
      <c r="L389" s="11">
        <f>LN(ASIANPAINT_NS[[#This Row],[Asian paints]]/E388)</f>
        <v>1.0935523532021905E-2</v>
      </c>
      <c r="M389" s="11">
        <f>LN(CIPLA_NS__1[[#This Row],[Cipla]]/F388)</f>
        <v>-1.8015336355179601E-2</v>
      </c>
    </row>
    <row r="390" spans="1:13" x14ac:dyDescent="0.3">
      <c r="A390" s="9">
        <v>40028</v>
      </c>
      <c r="B390" s="10">
        <v>134.82777400000001</v>
      </c>
      <c r="C390" s="10">
        <v>202.30777</v>
      </c>
      <c r="D390" s="10">
        <v>136.72345000000001</v>
      </c>
      <c r="E390" s="10">
        <v>125.643097</v>
      </c>
      <c r="F390" s="10">
        <v>259.04827899999998</v>
      </c>
      <c r="G390" s="1"/>
      <c r="H390" s="1"/>
      <c r="I390" s="11">
        <f>LN(HDFCBANK_NS[[#This Row],[HDFC Bank]]/B389)</f>
        <v>-3.7759919855243039E-3</v>
      </c>
      <c r="J390" s="11">
        <f>LN(TCS_NS__1[[#This Row],[TCS]]/C389)</f>
        <v>1.0779210770936838E-2</v>
      </c>
      <c r="K390" s="11">
        <f>LN(BLUESTARCO_NS[[#This Row],[Bluestar]]/D389)</f>
        <v>-3.6995476000317128E-2</v>
      </c>
      <c r="L390" s="11">
        <f>LN(ASIANPAINT_NS[[#This Row],[Asian paints]]/E389)</f>
        <v>2.0524682124716826E-3</v>
      </c>
      <c r="M390" s="11">
        <f>LN(CIPLA_NS__1[[#This Row],[Cipla]]/F389)</f>
        <v>2.7964179996330503E-2</v>
      </c>
    </row>
    <row r="391" spans="1:13" x14ac:dyDescent="0.3">
      <c r="A391" s="9">
        <v>40029</v>
      </c>
      <c r="B391" s="10">
        <v>132.624954</v>
      </c>
      <c r="C391" s="10">
        <v>201.73701500000001</v>
      </c>
      <c r="D391" s="10">
        <v>134.879242</v>
      </c>
      <c r="E391" s="10">
        <v>125.465408</v>
      </c>
      <c r="F391" s="10">
        <v>249.477554</v>
      </c>
      <c r="G391" s="1"/>
      <c r="H391" s="1"/>
      <c r="I391" s="11">
        <f>LN(HDFCBANK_NS[[#This Row],[HDFC Bank]]/B390)</f>
        <v>-1.647296573935635E-2</v>
      </c>
      <c r="J391" s="11">
        <f>LN(TCS_NS__1[[#This Row],[TCS]]/C390)</f>
        <v>-2.8252084958244649E-3</v>
      </c>
      <c r="K391" s="11">
        <f>LN(BLUESTARCO_NS[[#This Row],[Bluestar]]/D390)</f>
        <v>-1.3580398116412514E-2</v>
      </c>
      <c r="L391" s="11">
        <f>LN(ASIANPAINT_NS[[#This Row],[Asian paints]]/E390)</f>
        <v>-1.4152370478866941E-3</v>
      </c>
      <c r="M391" s="11">
        <f>LN(CIPLA_NS__1[[#This Row],[Cipla]]/F390)</f>
        <v>-3.764550251689347E-2</v>
      </c>
    </row>
    <row r="392" spans="1:13" x14ac:dyDescent="0.3">
      <c r="A392" s="9">
        <v>40030</v>
      </c>
      <c r="B392" s="10">
        <v>130.71104399999999</v>
      </c>
      <c r="C392" s="10">
        <v>201.29937699999999</v>
      </c>
      <c r="D392" s="10">
        <v>136.61496</v>
      </c>
      <c r="E392" s="10">
        <v>126.90016199999999</v>
      </c>
      <c r="F392" s="10">
        <v>252.08779899999999</v>
      </c>
      <c r="G392" s="1"/>
      <c r="H392" s="1"/>
      <c r="I392" s="11">
        <f>LN(HDFCBANK_NS[[#This Row],[HDFC Bank]]/B391)</f>
        <v>-1.453613417880288E-2</v>
      </c>
      <c r="J392" s="11">
        <f>LN(TCS_NS__1[[#This Row],[TCS]]/C391)</f>
        <v>-2.1717054870957877E-3</v>
      </c>
      <c r="K392" s="11">
        <f>LN(BLUESTARCO_NS[[#This Row],[Bluestar]]/D391)</f>
        <v>1.2786583550087811E-2</v>
      </c>
      <c r="L392" s="11">
        <f>LN(ASIANPAINT_NS[[#This Row],[Asian paints]]/E391)</f>
        <v>1.1370564203454222E-2</v>
      </c>
      <c r="M392" s="11">
        <f>LN(CIPLA_NS__1[[#This Row],[Cipla]]/F391)</f>
        <v>1.0408488344633465E-2</v>
      </c>
    </row>
    <row r="393" spans="1:13" x14ac:dyDescent="0.3">
      <c r="A393" s="9">
        <v>40031</v>
      </c>
      <c r="B393" s="10">
        <v>127.61897999999999</v>
      </c>
      <c r="C393" s="10">
        <v>196.88520800000001</v>
      </c>
      <c r="D393" s="10">
        <v>133.21585099999999</v>
      </c>
      <c r="E393" s="10">
        <v>123.017937</v>
      </c>
      <c r="F393" s="10">
        <v>252.54573099999999</v>
      </c>
      <c r="G393" s="1"/>
      <c r="H393" s="1"/>
      <c r="I393" s="11">
        <f>LN(HDFCBANK_NS[[#This Row],[HDFC Bank]]/B392)</f>
        <v>-2.394000998209013E-2</v>
      </c>
      <c r="J393" s="11">
        <f>LN(TCS_NS__1[[#This Row],[TCS]]/C392)</f>
        <v>-2.2172379363243087E-2</v>
      </c>
      <c r="K393" s="11">
        <f>LN(BLUESTARCO_NS[[#This Row],[Bluestar]]/D392)</f>
        <v>-2.5195705449967163E-2</v>
      </c>
      <c r="L393" s="11">
        <f>LN(ASIANPAINT_NS[[#This Row],[Asian paints]]/E392)</f>
        <v>-3.1070477306615656E-2</v>
      </c>
      <c r="M393" s="11">
        <f>LN(CIPLA_NS__1[[#This Row],[Cipla]]/F392)</f>
        <v>1.8149096263913246E-3</v>
      </c>
    </row>
    <row r="394" spans="1:13" x14ac:dyDescent="0.3">
      <c r="A394" s="9">
        <v>40032</v>
      </c>
      <c r="B394" s="10">
        <v>125.506393</v>
      </c>
      <c r="C394" s="10">
        <v>193.726868</v>
      </c>
      <c r="D394" s="10">
        <v>130.14219700000001</v>
      </c>
      <c r="E394" s="10">
        <v>118.895912</v>
      </c>
      <c r="F394" s="10">
        <v>250.57664500000001</v>
      </c>
      <c r="G394" s="1"/>
      <c r="H394" s="1"/>
      <c r="I394" s="11">
        <f>LN(HDFCBANK_NS[[#This Row],[HDFC Bank]]/B393)</f>
        <v>-1.6692408417120195E-2</v>
      </c>
      <c r="J394" s="11">
        <f>LN(TCS_NS__1[[#This Row],[TCS]]/C393)</f>
        <v>-1.6171588256409151E-2</v>
      </c>
      <c r="K394" s="11">
        <f>LN(BLUESTARCO_NS[[#This Row],[Bluestar]]/D393)</f>
        <v>-2.3343076783752491E-2</v>
      </c>
      <c r="L394" s="11">
        <f>LN(ASIANPAINT_NS[[#This Row],[Asian paints]]/E393)</f>
        <v>-3.4081752736462266E-2</v>
      </c>
      <c r="M394" s="11">
        <f>LN(CIPLA_NS__1[[#This Row],[Cipla]]/F393)</f>
        <v>-7.827503397636066E-3</v>
      </c>
    </row>
    <row r="395" spans="1:13" x14ac:dyDescent="0.3">
      <c r="A395" s="9">
        <v>40035</v>
      </c>
      <c r="B395" s="10">
        <v>124.16577100000001</v>
      </c>
      <c r="C395" s="10">
        <v>205.12364199999999</v>
      </c>
      <c r="D395" s="10">
        <v>126.905823</v>
      </c>
      <c r="E395" s="10">
        <v>118.171829</v>
      </c>
      <c r="F395" s="10">
        <v>259.94097900000003</v>
      </c>
      <c r="G395" s="1"/>
      <c r="H395" s="1"/>
      <c r="I395" s="11">
        <f>LN(HDFCBANK_NS[[#This Row],[HDFC Bank]]/B394)</f>
        <v>-1.0739161810803645E-2</v>
      </c>
      <c r="J395" s="11">
        <f>LN(TCS_NS__1[[#This Row],[TCS]]/C394)</f>
        <v>5.7163658896851856E-2</v>
      </c>
      <c r="K395" s="11">
        <f>LN(BLUESTARCO_NS[[#This Row],[Bluestar]]/D394)</f>
        <v>-2.5182415551510462E-2</v>
      </c>
      <c r="L395" s="11">
        <f>LN(ASIANPAINT_NS[[#This Row],[Asian paints]]/E394)</f>
        <v>-6.108678039431643E-3</v>
      </c>
      <c r="M395" s="11">
        <f>LN(CIPLA_NS__1[[#This Row],[Cipla]]/F394)</f>
        <v>3.6689759609991615E-2</v>
      </c>
    </row>
    <row r="396" spans="1:13" x14ac:dyDescent="0.3">
      <c r="A396" s="9">
        <v>40036</v>
      </c>
      <c r="B396" s="10">
        <v>124.508797</v>
      </c>
      <c r="C396" s="10">
        <v>206.208145</v>
      </c>
      <c r="D396" s="10">
        <v>125.152023</v>
      </c>
      <c r="E396" s="10">
        <v>119.904205</v>
      </c>
      <c r="F396" s="10">
        <v>258.83380099999999</v>
      </c>
      <c r="G396" s="1"/>
      <c r="H396" s="1"/>
      <c r="I396" s="11">
        <f>LN(HDFCBANK_NS[[#This Row],[HDFC Bank]]/B395)</f>
        <v>2.7588363404278619E-3</v>
      </c>
      <c r="J396" s="11">
        <f>LN(TCS_NS__1[[#This Row],[TCS]]/C395)</f>
        <v>5.2731422528046754E-3</v>
      </c>
      <c r="K396" s="11">
        <f>LN(BLUESTARCO_NS[[#This Row],[Bluestar]]/D395)</f>
        <v>-1.3916077842795764E-2</v>
      </c>
      <c r="L396" s="11">
        <f>LN(ASIANPAINT_NS[[#This Row],[Asian paints]]/E395)</f>
        <v>1.4553389078147478E-2</v>
      </c>
      <c r="M396" s="11">
        <f>LN(CIPLA_NS__1[[#This Row],[Cipla]]/F395)</f>
        <v>-4.2684406556021941E-3</v>
      </c>
    </row>
    <row r="397" spans="1:13" x14ac:dyDescent="0.3">
      <c r="A397" s="9">
        <v>40037</v>
      </c>
      <c r="B397" s="10">
        <v>126.955406</v>
      </c>
      <c r="C397" s="10">
        <v>197.74134799999999</v>
      </c>
      <c r="D397" s="10">
        <v>127.53864299999999</v>
      </c>
      <c r="E397" s="10">
        <v>119.113495</v>
      </c>
      <c r="F397" s="10">
        <v>262.84713699999998</v>
      </c>
      <c r="G397" s="1"/>
      <c r="H397" s="1"/>
      <c r="I397" s="11">
        <f>LN(HDFCBANK_NS[[#This Row],[HDFC Bank]]/B396)</f>
        <v>1.9459518895298841E-2</v>
      </c>
      <c r="J397" s="11">
        <f>LN(TCS_NS__1[[#This Row],[TCS]]/C396)</f>
        <v>-4.192621780948419E-2</v>
      </c>
      <c r="K397" s="11">
        <f>LN(BLUESTARCO_NS[[#This Row],[Bluestar]]/D396)</f>
        <v>1.8890218681629243E-2</v>
      </c>
      <c r="L397" s="11">
        <f>LN(ASIANPAINT_NS[[#This Row],[Asian paints]]/E396)</f>
        <v>-6.6163542241215907E-3</v>
      </c>
      <c r="M397" s="11">
        <f>LN(CIPLA_NS__1[[#This Row],[Cipla]]/F396)</f>
        <v>1.5386474317830127E-2</v>
      </c>
    </row>
    <row r="398" spans="1:13" x14ac:dyDescent="0.3">
      <c r="A398" s="9">
        <v>40038</v>
      </c>
      <c r="B398" s="10">
        <v>128.60751300000001</v>
      </c>
      <c r="C398" s="10">
        <v>200.44314600000001</v>
      </c>
      <c r="D398" s="10">
        <v>125.043556</v>
      </c>
      <c r="E398" s="10">
        <v>122.99575</v>
      </c>
      <c r="F398" s="10">
        <v>263.53900099999998</v>
      </c>
      <c r="G398" s="1"/>
      <c r="H398" s="1"/>
      <c r="I398" s="11">
        <f>LN(HDFCBANK_NS[[#This Row],[HDFC Bank]]/B397)</f>
        <v>1.2929340620553878E-2</v>
      </c>
      <c r="J398" s="11">
        <f>LN(TCS_NS__1[[#This Row],[TCS]]/C397)</f>
        <v>1.357079196009948E-2</v>
      </c>
      <c r="K398" s="11">
        <f>LN(BLUESTARCO_NS[[#This Row],[Bluestar]]/D397)</f>
        <v>-1.9757276422848313E-2</v>
      </c>
      <c r="L398" s="11">
        <f>LN(ASIANPAINT_NS[[#This Row],[Asian paints]]/E397)</f>
        <v>3.2073023843137712E-2</v>
      </c>
      <c r="M398" s="11">
        <f>LN(CIPLA_NS__1[[#This Row],[Cipla]]/F397)</f>
        <v>2.6287333516830215E-3</v>
      </c>
    </row>
    <row r="399" spans="1:13" x14ac:dyDescent="0.3">
      <c r="A399" s="9">
        <v>40039</v>
      </c>
      <c r="B399" s="10">
        <v>128.855774</v>
      </c>
      <c r="C399" s="10">
        <v>198.445435</v>
      </c>
      <c r="D399" s="10">
        <v>124.39267700000001</v>
      </c>
      <c r="E399" s="10">
        <v>121.321144</v>
      </c>
      <c r="F399" s="10">
        <v>260.35617100000002</v>
      </c>
      <c r="G399" s="1"/>
      <c r="H399" s="1"/>
      <c r="I399" s="11">
        <f>LN(HDFCBANK_NS[[#This Row],[HDFC Bank]]/B398)</f>
        <v>1.9285163320688747E-3</v>
      </c>
      <c r="J399" s="11">
        <f>LN(TCS_NS__1[[#This Row],[TCS]]/C398)</f>
        <v>-1.0016469749206634E-2</v>
      </c>
      <c r="K399" s="11">
        <f>LN(BLUESTARCO_NS[[#This Row],[Bluestar]]/D398)</f>
        <v>-5.2188125955057599E-3</v>
      </c>
      <c r="L399" s="11">
        <f>LN(ASIANPAINT_NS[[#This Row],[Asian paints]]/E398)</f>
        <v>-1.3708689546354612E-2</v>
      </c>
      <c r="M399" s="11">
        <f>LN(CIPLA_NS__1[[#This Row],[Cipla]]/F398)</f>
        <v>-1.2150786378115208E-2</v>
      </c>
    </row>
    <row r="400" spans="1:13" x14ac:dyDescent="0.3">
      <c r="A400" s="9">
        <v>40042</v>
      </c>
      <c r="B400" s="10">
        <v>126.95090500000001</v>
      </c>
      <c r="C400" s="10">
        <v>194.12645000000001</v>
      </c>
      <c r="D400" s="10">
        <v>121.64444</v>
      </c>
      <c r="E400" s="10">
        <v>120.077393</v>
      </c>
      <c r="F400" s="10">
        <v>245.50235000000001</v>
      </c>
      <c r="G400" s="1"/>
      <c r="H400" s="1"/>
      <c r="I400" s="11">
        <f>LN(HDFCBANK_NS[[#This Row],[HDFC Bank]]/B399)</f>
        <v>-1.4893310974877925E-2</v>
      </c>
      <c r="J400" s="11">
        <f>LN(TCS_NS__1[[#This Row],[TCS]]/C399)</f>
        <v>-2.2004424834118144E-2</v>
      </c>
      <c r="K400" s="11">
        <f>LN(BLUESTARCO_NS[[#This Row],[Bluestar]]/D399)</f>
        <v>-2.2340948718939348E-2</v>
      </c>
      <c r="L400" s="11">
        <f>LN(ASIANPAINT_NS[[#This Row],[Asian paints]]/E399)</f>
        <v>-1.0304635820357313E-2</v>
      </c>
      <c r="M400" s="11">
        <f>LN(CIPLA_NS__1[[#This Row],[Cipla]]/F399)</f>
        <v>-5.8744062545709831E-2</v>
      </c>
    </row>
    <row r="401" spans="1:13" x14ac:dyDescent="0.3">
      <c r="A401" s="9">
        <v>40043</v>
      </c>
      <c r="B401" s="10">
        <v>130.08358799999999</v>
      </c>
      <c r="C401" s="10">
        <v>193.63172900000001</v>
      </c>
      <c r="D401" s="10">
        <v>119.040871</v>
      </c>
      <c r="E401" s="10">
        <v>119.84200300000001</v>
      </c>
      <c r="F401" s="10">
        <v>243.610962</v>
      </c>
      <c r="G401" s="1"/>
      <c r="H401" s="1"/>
      <c r="I401" s="11">
        <f>LN(HDFCBANK_NS[[#This Row],[HDFC Bank]]/B400)</f>
        <v>2.4376791528785691E-2</v>
      </c>
      <c r="J401" s="11">
        <f>LN(TCS_NS__1[[#This Row],[TCS]]/C400)</f>
        <v>-2.5516999781168277E-3</v>
      </c>
      <c r="K401" s="11">
        <f>LN(BLUESTARCO_NS[[#This Row],[Bluestar]]/D400)</f>
        <v>-2.1635475367657146E-2</v>
      </c>
      <c r="L401" s="11">
        <f>LN(ASIANPAINT_NS[[#This Row],[Asian paints]]/E400)</f>
        <v>-1.9622429820450545E-3</v>
      </c>
      <c r="M401" s="11">
        <f>LN(CIPLA_NS__1[[#This Row],[Cipla]]/F400)</f>
        <v>-7.7339846669144839E-3</v>
      </c>
    </row>
    <row r="402" spans="1:13" x14ac:dyDescent="0.3">
      <c r="A402" s="9">
        <v>40044</v>
      </c>
      <c r="B402" s="10">
        <v>130.88256799999999</v>
      </c>
      <c r="C402" s="10">
        <v>189.522018</v>
      </c>
      <c r="D402" s="10">
        <v>118.805832</v>
      </c>
      <c r="E402" s="10">
        <v>115.990891</v>
      </c>
      <c r="F402" s="10">
        <v>238.167664</v>
      </c>
      <c r="G402" s="1"/>
      <c r="H402" s="1"/>
      <c r="I402" s="11">
        <f>LN(HDFCBANK_NS[[#This Row],[HDFC Bank]]/B401)</f>
        <v>6.1232652439159943E-3</v>
      </c>
      <c r="J402" s="11">
        <f>LN(TCS_NS__1[[#This Row],[TCS]]/C401)</f>
        <v>-2.1452843130312101E-2</v>
      </c>
      <c r="K402" s="11">
        <f>LN(BLUESTARCO_NS[[#This Row],[Bluestar]]/D401)</f>
        <v>-1.9763912935769207E-3</v>
      </c>
      <c r="L402" s="11">
        <f>LN(ASIANPAINT_NS[[#This Row],[Asian paints]]/E401)</f>
        <v>-3.2662571420189988E-2</v>
      </c>
      <c r="M402" s="11">
        <f>LN(CIPLA_NS__1[[#This Row],[Cipla]]/F401)</f>
        <v>-2.2597638586490731E-2</v>
      </c>
    </row>
    <row r="403" spans="1:13" x14ac:dyDescent="0.3">
      <c r="A403" s="9">
        <v>40045</v>
      </c>
      <c r="B403" s="10">
        <v>133.61802700000001</v>
      </c>
      <c r="C403" s="10">
        <v>190.64459199999999</v>
      </c>
      <c r="D403" s="10">
        <v>121.789101</v>
      </c>
      <c r="E403" s="10">
        <v>116.555008</v>
      </c>
      <c r="F403" s="10">
        <v>237.798676</v>
      </c>
      <c r="G403" s="1"/>
      <c r="H403" s="1"/>
      <c r="I403" s="11">
        <f>LN(HDFCBANK_NS[[#This Row],[HDFC Bank]]/B402)</f>
        <v>2.0684690945845047E-2</v>
      </c>
      <c r="J403" s="11">
        <f>LN(TCS_NS__1[[#This Row],[TCS]]/C402)</f>
        <v>5.9057120387639309E-3</v>
      </c>
      <c r="K403" s="11">
        <f>LN(BLUESTARCO_NS[[#This Row],[Bluestar]]/D402)</f>
        <v>2.4800371880638994E-2</v>
      </c>
      <c r="L403" s="11">
        <f>LN(ASIANPAINT_NS[[#This Row],[Asian paints]]/E402)</f>
        <v>4.8516710806285378E-3</v>
      </c>
      <c r="M403" s="11">
        <f>LN(CIPLA_NS__1[[#This Row],[Cipla]]/F402)</f>
        <v>-1.5504796995527306E-3</v>
      </c>
    </row>
    <row r="404" spans="1:13" x14ac:dyDescent="0.3">
      <c r="A404" s="9">
        <v>40046</v>
      </c>
      <c r="B404" s="10">
        <v>132.345078</v>
      </c>
      <c r="C404" s="10">
        <v>193.783951</v>
      </c>
      <c r="D404" s="10">
        <v>119.655624</v>
      </c>
      <c r="E404" s="10">
        <v>116.19963799999999</v>
      </c>
      <c r="F404" s="10">
        <v>239.09030200000001</v>
      </c>
      <c r="G404" s="1"/>
      <c r="H404" s="1"/>
      <c r="I404" s="11">
        <f>LN(HDFCBANK_NS[[#This Row],[HDFC Bank]]/B403)</f>
        <v>-9.5724459239872918E-3</v>
      </c>
      <c r="J404" s="11">
        <f>LN(TCS_NS__1[[#This Row],[TCS]]/C403)</f>
        <v>1.6332964064717986E-2</v>
      </c>
      <c r="K404" s="11">
        <f>LN(BLUESTARCO_NS[[#This Row],[Bluestar]]/D403)</f>
        <v>-1.7673051502645382E-2</v>
      </c>
      <c r="L404" s="11">
        <f>LN(ASIANPAINT_NS[[#This Row],[Asian paints]]/E403)</f>
        <v>-3.0536041470657078E-3</v>
      </c>
      <c r="M404" s="11">
        <f>LN(CIPLA_NS__1[[#This Row],[Cipla]]/F403)</f>
        <v>5.416896669489071E-3</v>
      </c>
    </row>
    <row r="405" spans="1:13" x14ac:dyDescent="0.3">
      <c r="A405" s="9">
        <v>40049</v>
      </c>
      <c r="B405" s="10">
        <v>134.03331</v>
      </c>
      <c r="C405" s="10">
        <v>198.464462</v>
      </c>
      <c r="D405" s="10">
        <v>122.96431699999999</v>
      </c>
      <c r="E405" s="10">
        <v>118.553871</v>
      </c>
      <c r="F405" s="10">
        <v>238.99801600000001</v>
      </c>
      <c r="G405" s="1"/>
      <c r="H405" s="1"/>
      <c r="I405" s="11">
        <f>LN(HDFCBANK_NS[[#This Row],[HDFC Bank]]/B404)</f>
        <v>1.2675612438355728E-2</v>
      </c>
      <c r="J405" s="11">
        <f>LN(TCS_NS__1[[#This Row],[TCS]]/C404)</f>
        <v>2.3866167503332369E-2</v>
      </c>
      <c r="K405" s="11">
        <f>LN(BLUESTARCO_NS[[#This Row],[Bluestar]]/D404)</f>
        <v>2.7276390581854455E-2</v>
      </c>
      <c r="L405" s="11">
        <f>LN(ASIANPAINT_NS[[#This Row],[Asian paints]]/E404)</f>
        <v>2.0057735772855162E-2</v>
      </c>
      <c r="M405" s="11">
        <f>LN(CIPLA_NS__1[[#This Row],[Cipla]]/F404)</f>
        <v>-3.8606256489300434E-4</v>
      </c>
    </row>
    <row r="406" spans="1:13" x14ac:dyDescent="0.3">
      <c r="A406" s="9">
        <v>40050</v>
      </c>
      <c r="B406" s="10">
        <v>134.24096700000001</v>
      </c>
      <c r="C406" s="10">
        <v>201.03294399999999</v>
      </c>
      <c r="D406" s="10">
        <v>124.139557</v>
      </c>
      <c r="E406" s="10">
        <v>120.788139</v>
      </c>
      <c r="F406" s="10">
        <v>240.42808500000001</v>
      </c>
      <c r="G406" s="1"/>
      <c r="H406" s="1"/>
      <c r="I406" s="11">
        <f>LN(HDFCBANK_NS[[#This Row],[HDFC Bank]]/B405)</f>
        <v>1.5480950599861759E-3</v>
      </c>
      <c r="J406" s="11">
        <f>LN(TCS_NS__1[[#This Row],[TCS]]/C405)</f>
        <v>1.2858743772990882E-2</v>
      </c>
      <c r="K406" s="11">
        <f>LN(BLUESTARCO_NS[[#This Row],[Bluestar]]/D405)</f>
        <v>9.5121848349398967E-3</v>
      </c>
      <c r="L406" s="11">
        <f>LN(ASIANPAINT_NS[[#This Row],[Asian paints]]/E405)</f>
        <v>1.8670628726557534E-2</v>
      </c>
      <c r="M406" s="11">
        <f>LN(CIPLA_NS__1[[#This Row],[Cipla]]/F405)</f>
        <v>5.9657713187156822E-3</v>
      </c>
    </row>
    <row r="407" spans="1:13" x14ac:dyDescent="0.3">
      <c r="A407" s="9">
        <v>40051</v>
      </c>
      <c r="B407" s="10">
        <v>131.862076</v>
      </c>
      <c r="C407" s="10">
        <v>208.719604</v>
      </c>
      <c r="D407" s="10">
        <v>124.70006600000001</v>
      </c>
      <c r="E407" s="10">
        <v>121.774208</v>
      </c>
      <c r="F407" s="10">
        <v>241.25842299999999</v>
      </c>
      <c r="G407" s="1"/>
      <c r="H407" s="1"/>
      <c r="I407" s="11">
        <f>LN(HDFCBANK_NS[[#This Row],[HDFC Bank]]/B406)</f>
        <v>-1.7879948676944736E-2</v>
      </c>
      <c r="J407" s="11">
        <f>LN(TCS_NS__1[[#This Row],[TCS]]/C406)</f>
        <v>3.7522948421653407E-2</v>
      </c>
      <c r="K407" s="11">
        <f>LN(BLUESTARCO_NS[[#This Row],[Bluestar]]/D406)</f>
        <v>4.5049895285952761E-3</v>
      </c>
      <c r="L407" s="11">
        <f>LN(ASIANPAINT_NS[[#This Row],[Asian paints]]/E406)</f>
        <v>8.1304822795140227E-3</v>
      </c>
      <c r="M407" s="11">
        <f>LN(CIPLA_NS__1[[#This Row],[Cipla]]/F406)</f>
        <v>3.4476316387129311E-3</v>
      </c>
    </row>
    <row r="408" spans="1:13" x14ac:dyDescent="0.3">
      <c r="A408" s="9">
        <v>40052</v>
      </c>
      <c r="B408" s="10">
        <v>131.53706399999999</v>
      </c>
      <c r="C408" s="10">
        <v>208.434158</v>
      </c>
      <c r="D408" s="10">
        <v>123.488632</v>
      </c>
      <c r="E408" s="10">
        <v>121.69425200000001</v>
      </c>
      <c r="F408" s="10">
        <v>248.316193</v>
      </c>
      <c r="G408" s="1"/>
      <c r="H408" s="1"/>
      <c r="I408" s="11">
        <f>LN(HDFCBANK_NS[[#This Row],[HDFC Bank]]/B407)</f>
        <v>-2.4678301147726301E-3</v>
      </c>
      <c r="J408" s="11">
        <f>LN(TCS_NS__1[[#This Row],[TCS]]/C407)</f>
        <v>-1.368541149827172E-3</v>
      </c>
      <c r="K408" s="11">
        <f>LN(BLUESTARCO_NS[[#This Row],[Bluestar]]/D407)</f>
        <v>-9.7622787077942547E-3</v>
      </c>
      <c r="L408" s="11">
        <f>LN(ASIANPAINT_NS[[#This Row],[Asian paints]]/E407)</f>
        <v>-6.5680789104590462E-4</v>
      </c>
      <c r="M408" s="11">
        <f>LN(CIPLA_NS__1[[#This Row],[Cipla]]/F407)</f>
        <v>2.8834252253594605E-2</v>
      </c>
    </row>
    <row r="409" spans="1:13" x14ac:dyDescent="0.3">
      <c r="A409" s="9">
        <v>40053</v>
      </c>
      <c r="B409" s="10">
        <v>131.60476700000001</v>
      </c>
      <c r="C409" s="10">
        <v>205.78961200000001</v>
      </c>
      <c r="D409" s="10">
        <v>125.152023</v>
      </c>
      <c r="E409" s="10">
        <v>124.350525</v>
      </c>
      <c r="F409" s="10">
        <v>251.08398399999999</v>
      </c>
      <c r="G409" s="1"/>
      <c r="H409" s="1"/>
      <c r="I409" s="11">
        <f>LN(HDFCBANK_NS[[#This Row],[HDFC Bank]]/B408)</f>
        <v>5.1457422209635656E-4</v>
      </c>
      <c r="J409" s="11">
        <f>LN(TCS_NS__1[[#This Row],[TCS]]/C408)</f>
        <v>-1.2768856462687894E-2</v>
      </c>
      <c r="K409" s="11">
        <f>LN(BLUESTARCO_NS[[#This Row],[Bluestar]]/D408)</f>
        <v>1.3380079101309474E-2</v>
      </c>
      <c r="L409" s="11">
        <f>LN(ASIANPAINT_NS[[#This Row],[Asian paints]]/E408)</f>
        <v>2.1592624212240195E-2</v>
      </c>
      <c r="M409" s="11">
        <f>LN(CIPLA_NS__1[[#This Row],[Cipla]]/F408)</f>
        <v>1.1084574923201024E-2</v>
      </c>
    </row>
    <row r="410" spans="1:13" x14ac:dyDescent="0.3">
      <c r="A410" s="9">
        <v>40056</v>
      </c>
      <c r="B410" s="10">
        <v>132.80096399999999</v>
      </c>
      <c r="C410" s="10">
        <v>200.557266</v>
      </c>
      <c r="D410" s="10">
        <v>121.463661</v>
      </c>
      <c r="E410" s="10">
        <v>124.399384</v>
      </c>
      <c r="F410" s="10">
        <v>249.88467399999999</v>
      </c>
      <c r="G410" s="1"/>
      <c r="H410" s="1"/>
      <c r="I410" s="11">
        <f>LN(HDFCBANK_NS[[#This Row],[HDFC Bank]]/B409)</f>
        <v>9.0482544127106958E-3</v>
      </c>
      <c r="J410" s="11">
        <f>LN(TCS_NS__1[[#This Row],[TCS]]/C409)</f>
        <v>-2.575452400925719E-2</v>
      </c>
      <c r="K410" s="11">
        <f>LN(BLUESTARCO_NS[[#This Row],[Bluestar]]/D409)</f>
        <v>-2.9914050724027617E-2</v>
      </c>
      <c r="L410" s="11">
        <f>LN(ASIANPAINT_NS[[#This Row],[Asian paints]]/E409)</f>
        <v>3.928363296672337E-4</v>
      </c>
      <c r="M410" s="11">
        <f>LN(CIPLA_NS__1[[#This Row],[Cipla]]/F409)</f>
        <v>-4.7879733472261351E-3</v>
      </c>
    </row>
    <row r="411" spans="1:13" x14ac:dyDescent="0.3">
      <c r="A411" s="9">
        <v>40057</v>
      </c>
      <c r="B411" s="10">
        <v>130.55302399999999</v>
      </c>
      <c r="C411" s="10">
        <v>200.50029000000001</v>
      </c>
      <c r="D411" s="10">
        <v>122.18686700000001</v>
      </c>
      <c r="E411" s="10">
        <v>122.32946800000001</v>
      </c>
      <c r="F411" s="10">
        <v>247.85495</v>
      </c>
      <c r="G411" s="1"/>
      <c r="H411" s="1"/>
      <c r="I411" s="11">
        <f>LN(HDFCBANK_NS[[#This Row],[HDFC Bank]]/B410)</f>
        <v>-1.7072037636390161E-2</v>
      </c>
      <c r="J411" s="11">
        <f>LN(TCS_NS__1[[#This Row],[TCS]]/C410)</f>
        <v>-2.8412879663236373E-4</v>
      </c>
      <c r="K411" s="11">
        <f>LN(BLUESTARCO_NS[[#This Row],[Bluestar]]/D410)</f>
        <v>5.9364379780191788E-3</v>
      </c>
      <c r="L411" s="11">
        <f>LN(ASIANPAINT_NS[[#This Row],[Asian paints]]/E410)</f>
        <v>-1.6779266367302099E-2</v>
      </c>
      <c r="M411" s="11">
        <f>LN(CIPLA_NS__1[[#This Row],[Cipla]]/F410)</f>
        <v>-8.155811404561588E-3</v>
      </c>
    </row>
    <row r="412" spans="1:13" x14ac:dyDescent="0.3">
      <c r="A412" s="9">
        <v>40058</v>
      </c>
      <c r="B412" s="10">
        <v>129.88949600000001</v>
      </c>
      <c r="C412" s="10">
        <v>203.43029799999999</v>
      </c>
      <c r="D412" s="10">
        <v>121.60829200000001</v>
      </c>
      <c r="E412" s="10">
        <v>120.104073</v>
      </c>
      <c r="F412" s="10">
        <v>249.469437</v>
      </c>
      <c r="G412" s="1"/>
      <c r="H412" s="1"/>
      <c r="I412" s="11">
        <f>LN(HDFCBANK_NS[[#This Row],[HDFC Bank]]/B411)</f>
        <v>-5.0954002104049191E-3</v>
      </c>
      <c r="J412" s="11">
        <f>LN(TCS_NS__1[[#This Row],[TCS]]/C411)</f>
        <v>1.4507737110523002E-2</v>
      </c>
      <c r="K412" s="11">
        <f>LN(BLUESTARCO_NS[[#This Row],[Bluestar]]/D411)</f>
        <v>-4.7464116069517942E-3</v>
      </c>
      <c r="L412" s="11">
        <f>LN(ASIANPAINT_NS[[#This Row],[Asian paints]]/E411)</f>
        <v>-1.8359320240641405E-2</v>
      </c>
      <c r="M412" s="11">
        <f>LN(CIPLA_NS__1[[#This Row],[Cipla]]/F411)</f>
        <v>6.4927146699547246E-3</v>
      </c>
    </row>
    <row r="413" spans="1:13" x14ac:dyDescent="0.3">
      <c r="A413" s="9">
        <v>40059</v>
      </c>
      <c r="B413" s="10">
        <v>129.587051</v>
      </c>
      <c r="C413" s="10">
        <v>203.06883199999999</v>
      </c>
      <c r="D413" s="10">
        <v>121.15628100000001</v>
      </c>
      <c r="E413" s="10">
        <v>120.108482</v>
      </c>
      <c r="F413" s="10">
        <v>245.41004899999999</v>
      </c>
      <c r="G413" s="1"/>
      <c r="H413" s="1"/>
      <c r="I413" s="11">
        <f>LN(HDFCBANK_NS[[#This Row],[HDFC Bank]]/B412)</f>
        <v>-2.3311944024671833E-3</v>
      </c>
      <c r="J413" s="11">
        <f>LN(TCS_NS__1[[#This Row],[TCS]]/C412)</f>
        <v>-1.7784347792887411E-3</v>
      </c>
      <c r="K413" s="11">
        <f>LN(BLUESTARCO_NS[[#This Row],[Bluestar]]/D412)</f>
        <v>-3.7238672575451329E-3</v>
      </c>
      <c r="L413" s="11">
        <f>LN(ASIANPAINT_NS[[#This Row],[Asian paints]]/E412)</f>
        <v>3.6709155360317612E-5</v>
      </c>
      <c r="M413" s="11">
        <f>LN(CIPLA_NS__1[[#This Row],[Cipla]]/F412)</f>
        <v>-1.6405929785558868E-2</v>
      </c>
    </row>
    <row r="414" spans="1:13" x14ac:dyDescent="0.3">
      <c r="A414" s="9">
        <v>40060</v>
      </c>
      <c r="B414" s="10">
        <v>131.288803</v>
      </c>
      <c r="C414" s="10">
        <v>202.402863</v>
      </c>
      <c r="D414" s="10">
        <v>121.26477800000001</v>
      </c>
      <c r="E414" s="10">
        <v>122.12958500000001</v>
      </c>
      <c r="F414" s="10">
        <v>247.07064800000001</v>
      </c>
      <c r="G414" s="1"/>
      <c r="H414" s="1"/>
      <c r="I414" s="11">
        <f>LN(HDFCBANK_NS[[#This Row],[HDFC Bank]]/B413)</f>
        <v>1.304663588016961E-2</v>
      </c>
      <c r="J414" s="11">
        <f>LN(TCS_NS__1[[#This Row],[TCS]]/C413)</f>
        <v>-3.2849128906678625E-3</v>
      </c>
      <c r="K414" s="11">
        <f>LN(BLUESTARCO_NS[[#This Row],[Bluestar]]/D413)</f>
        <v>8.9511206404063151E-4</v>
      </c>
      <c r="L414" s="11">
        <f>LN(ASIANPAINT_NS[[#This Row],[Asian paints]]/E413)</f>
        <v>1.668730208697208E-2</v>
      </c>
      <c r="M414" s="11">
        <f>LN(CIPLA_NS__1[[#This Row],[Cipla]]/F413)</f>
        <v>6.7438391136687018E-3</v>
      </c>
    </row>
    <row r="415" spans="1:13" x14ac:dyDescent="0.3">
      <c r="A415" s="9">
        <v>40063</v>
      </c>
      <c r="B415" s="10">
        <v>132.47601299999999</v>
      </c>
      <c r="C415" s="10">
        <v>209.651993</v>
      </c>
      <c r="D415" s="10">
        <v>122.566559</v>
      </c>
      <c r="E415" s="10">
        <v>122.600388</v>
      </c>
      <c r="F415" s="10">
        <v>247.85495</v>
      </c>
      <c r="G415" s="1"/>
      <c r="H415" s="1"/>
      <c r="I415" s="11">
        <f>LN(HDFCBANK_NS[[#This Row],[HDFC Bank]]/B414)</f>
        <v>9.0020953923483759E-3</v>
      </c>
      <c r="J415" s="11">
        <f>LN(TCS_NS__1[[#This Row],[TCS]]/C414)</f>
        <v>3.518889732145989E-2</v>
      </c>
      <c r="K415" s="11">
        <f>LN(BLUESTARCO_NS[[#This Row],[Bluestar]]/D414)</f>
        <v>1.0677818402075526E-2</v>
      </c>
      <c r="L415" s="11">
        <f>LN(ASIANPAINT_NS[[#This Row],[Asian paints]]/E414)</f>
        <v>3.8475351018424529E-3</v>
      </c>
      <c r="M415" s="11">
        <f>LN(CIPLA_NS__1[[#This Row],[Cipla]]/F414)</f>
        <v>3.1693760019354455E-3</v>
      </c>
    </row>
    <row r="416" spans="1:13" x14ac:dyDescent="0.3">
      <c r="A416" s="9">
        <v>40064</v>
      </c>
      <c r="B416" s="10">
        <v>131.52354399999999</v>
      </c>
      <c r="C416" s="10">
        <v>211.05989099999999</v>
      </c>
      <c r="D416" s="10">
        <v>125.875244</v>
      </c>
      <c r="E416" s="10">
        <v>122.20508599999999</v>
      </c>
      <c r="F416" s="10">
        <v>245.87136799999999</v>
      </c>
      <c r="G416" s="1"/>
      <c r="H416" s="1"/>
      <c r="I416" s="11">
        <f>LN(HDFCBANK_NS[[#This Row],[HDFC Bank]]/B415)</f>
        <v>-7.2157176585475151E-3</v>
      </c>
      <c r="J416" s="11">
        <f>LN(TCS_NS__1[[#This Row],[TCS]]/C415)</f>
        <v>6.6929569103440674E-3</v>
      </c>
      <c r="K416" s="11">
        <f>LN(BLUESTARCO_NS[[#This Row],[Bluestar]]/D415)</f>
        <v>2.6637068262605406E-2</v>
      </c>
      <c r="L416" s="11">
        <f>LN(ASIANPAINT_NS[[#This Row],[Asian paints]]/E415)</f>
        <v>-3.2295220945680971E-3</v>
      </c>
      <c r="M416" s="11">
        <f>LN(CIPLA_NS__1[[#This Row],[Cipla]]/F415)</f>
        <v>-8.0351911577456921E-3</v>
      </c>
    </row>
    <row r="417" spans="1:13" x14ac:dyDescent="0.3">
      <c r="A417" s="9">
        <v>40065</v>
      </c>
      <c r="B417" s="10">
        <v>133.202744</v>
      </c>
      <c r="C417" s="10">
        <v>213.26702900000001</v>
      </c>
      <c r="D417" s="10">
        <v>123.579041</v>
      </c>
      <c r="E417" s="10">
        <v>121.374443</v>
      </c>
      <c r="F417" s="10">
        <v>246.70172099999999</v>
      </c>
      <c r="G417" s="1"/>
      <c r="H417" s="1"/>
      <c r="I417" s="11">
        <f>LN(HDFCBANK_NS[[#This Row],[HDFC Bank]]/B416)</f>
        <v>1.268648107786045E-2</v>
      </c>
      <c r="J417" s="11">
        <f>LN(TCS_NS__1[[#This Row],[TCS]]/C416)</f>
        <v>1.040310101230417E-2</v>
      </c>
      <c r="K417" s="11">
        <f>LN(BLUESTARCO_NS[[#This Row],[Bluestar]]/D416)</f>
        <v>-1.8410330020472303E-2</v>
      </c>
      <c r="L417" s="11">
        <f>LN(ASIANPAINT_NS[[#This Row],[Asian paints]]/E416)</f>
        <v>-6.8203286484535778E-3</v>
      </c>
      <c r="M417" s="11">
        <f>LN(CIPLA_NS__1[[#This Row],[Cipla]]/F416)</f>
        <v>3.3714947287755721E-3</v>
      </c>
    </row>
    <row r="418" spans="1:13" x14ac:dyDescent="0.3">
      <c r="A418" s="9">
        <v>40066</v>
      </c>
      <c r="B418" s="10">
        <v>134.11454800000001</v>
      </c>
      <c r="C418" s="10">
        <v>211.78294399999999</v>
      </c>
      <c r="D418" s="10">
        <v>124.483093</v>
      </c>
      <c r="E418" s="10">
        <v>122.351685</v>
      </c>
      <c r="F418" s="10">
        <v>244.53362999999999</v>
      </c>
      <c r="G418" s="1"/>
      <c r="H418" s="1"/>
      <c r="I418" s="11">
        <f>LN(HDFCBANK_NS[[#This Row],[HDFC Bank]]/B417)</f>
        <v>6.8219121130555609E-3</v>
      </c>
      <c r="J418" s="11">
        <f>LN(TCS_NS__1[[#This Row],[TCS]]/C417)</f>
        <v>-6.9831366903597312E-3</v>
      </c>
      <c r="K418" s="11">
        <f>LN(BLUESTARCO_NS[[#This Row],[Bluestar]]/D417)</f>
        <v>7.2889480390708481E-3</v>
      </c>
      <c r="L418" s="11">
        <f>LN(ASIANPAINT_NS[[#This Row],[Asian paints]]/E417)</f>
        <v>8.0192242419803803E-3</v>
      </c>
      <c r="M418" s="11">
        <f>LN(CIPLA_NS__1[[#This Row],[Cipla]]/F417)</f>
        <v>-8.8271541266799272E-3</v>
      </c>
    </row>
    <row r="419" spans="1:13" x14ac:dyDescent="0.3">
      <c r="A419" s="9">
        <v>40067</v>
      </c>
      <c r="B419" s="10">
        <v>134.62915000000001</v>
      </c>
      <c r="C419" s="10">
        <v>213.22898900000001</v>
      </c>
      <c r="D419" s="10">
        <v>125.839096</v>
      </c>
      <c r="E419" s="10">
        <v>120.823685</v>
      </c>
      <c r="F419" s="10">
        <v>244.579758</v>
      </c>
      <c r="G419" s="1"/>
      <c r="H419" s="1"/>
      <c r="I419" s="11">
        <f>LN(HDFCBANK_NS[[#This Row],[HDFC Bank]]/B418)</f>
        <v>3.8296907632195845E-3</v>
      </c>
      <c r="J419" s="11">
        <f>LN(TCS_NS__1[[#This Row],[TCS]]/C418)</f>
        <v>6.8047528438737919E-3</v>
      </c>
      <c r="K419" s="11">
        <f>LN(BLUESTARCO_NS[[#This Row],[Bluestar]]/D418)</f>
        <v>1.083416751242444E-2</v>
      </c>
      <c r="L419" s="11">
        <f>LN(ASIANPAINT_NS[[#This Row],[Asian paints]]/E418)</f>
        <v>-1.2567227596805895E-2</v>
      </c>
      <c r="M419" s="11">
        <f>LN(CIPLA_NS__1[[#This Row],[Cipla]]/F418)</f>
        <v>1.886188408188358E-4</v>
      </c>
    </row>
    <row r="420" spans="1:13" x14ac:dyDescent="0.3">
      <c r="A420" s="9">
        <v>40070</v>
      </c>
      <c r="B420" s="10">
        <v>134.859375</v>
      </c>
      <c r="C420" s="10">
        <v>212.753265</v>
      </c>
      <c r="D420" s="10">
        <v>126.34535200000001</v>
      </c>
      <c r="E420" s="10">
        <v>121.059082</v>
      </c>
      <c r="F420" s="10">
        <v>243.10360700000001</v>
      </c>
      <c r="G420" s="1"/>
      <c r="H420" s="1"/>
      <c r="I420" s="11">
        <f>LN(HDFCBANK_NS[[#This Row],[HDFC Bank]]/B419)</f>
        <v>1.7086074890108004E-3</v>
      </c>
      <c r="J420" s="11">
        <f>LN(TCS_NS__1[[#This Row],[TCS]]/C419)</f>
        <v>-2.2335399810828045E-3</v>
      </c>
      <c r="K420" s="11">
        <f>LN(BLUESTARCO_NS[[#This Row],[Bluestar]]/D419)</f>
        <v>4.0149714551010584E-3</v>
      </c>
      <c r="L420" s="11">
        <f>LN(ASIANPAINT_NS[[#This Row],[Asian paints]]/E419)</f>
        <v>1.9463732553895519E-3</v>
      </c>
      <c r="M420" s="11">
        <f>LN(CIPLA_NS__1[[#This Row],[Cipla]]/F419)</f>
        <v>-6.0537455820014333E-3</v>
      </c>
    </row>
    <row r="421" spans="1:13" x14ac:dyDescent="0.3">
      <c r="A421" s="9">
        <v>40071</v>
      </c>
      <c r="B421" s="10">
        <v>136.70558199999999</v>
      </c>
      <c r="C421" s="10">
        <v>217.62403900000001</v>
      </c>
      <c r="D421" s="10">
        <v>128.099152</v>
      </c>
      <c r="E421" s="10">
        <v>122.076233</v>
      </c>
      <c r="F421" s="10">
        <v>244.53362999999999</v>
      </c>
      <c r="G421" s="1"/>
      <c r="H421" s="1"/>
      <c r="I421" s="11">
        <f>LN(HDFCBANK_NS[[#This Row],[HDFC Bank]]/B420)</f>
        <v>1.3597007979176012E-2</v>
      </c>
      <c r="J421" s="11">
        <f>LN(TCS_NS__1[[#This Row],[TCS]]/C420)</f>
        <v>2.263586823892139E-2</v>
      </c>
      <c r="K421" s="11">
        <f>LN(BLUESTARCO_NS[[#This Row],[Bluestar]]/D420)</f>
        <v>1.3785542598563535E-2</v>
      </c>
      <c r="L421" s="11">
        <f>LN(ASIANPAINT_NS[[#This Row],[Asian paints]]/E420)</f>
        <v>8.3670028267584518E-3</v>
      </c>
      <c r="M421" s="11">
        <f>LN(CIPLA_NS__1[[#This Row],[Cipla]]/F420)</f>
        <v>5.865126741182552E-3</v>
      </c>
    </row>
    <row r="422" spans="1:13" x14ac:dyDescent="0.3">
      <c r="A422" s="9">
        <v>40072</v>
      </c>
      <c r="B422" s="10">
        <v>136.93579099999999</v>
      </c>
      <c r="C422" s="10">
        <v>217.09120200000001</v>
      </c>
      <c r="D422" s="10">
        <v>128.731934</v>
      </c>
      <c r="E422" s="10">
        <v>122.13397999999999</v>
      </c>
      <c r="F422" s="10">
        <v>241.76580799999999</v>
      </c>
      <c r="G422" s="1"/>
      <c r="H422" s="1"/>
      <c r="I422" s="11">
        <f>LN(HDFCBANK_NS[[#This Row],[HDFC Bank]]/B421)</f>
        <v>1.6825602925936598E-3</v>
      </c>
      <c r="J422" s="11">
        <f>LN(TCS_NS__1[[#This Row],[TCS]]/C421)</f>
        <v>-2.4514312662020526E-3</v>
      </c>
      <c r="K422" s="11">
        <f>LN(BLUESTARCO_NS[[#This Row],[Bluestar]]/D421)</f>
        <v>4.9276221991709866E-3</v>
      </c>
      <c r="L422" s="11">
        <f>LN(ASIANPAINT_NS[[#This Row],[Asian paints]]/E421)</f>
        <v>4.7292863281107569E-4</v>
      </c>
      <c r="M422" s="11">
        <f>LN(CIPLA_NS__1[[#This Row],[Cipla]]/F421)</f>
        <v>-1.1383323407467961E-2</v>
      </c>
    </row>
    <row r="423" spans="1:13" x14ac:dyDescent="0.3">
      <c r="A423" s="9">
        <v>40073</v>
      </c>
      <c r="B423" s="10">
        <v>138.56985499999999</v>
      </c>
      <c r="C423" s="10">
        <v>221.82888800000001</v>
      </c>
      <c r="D423" s="10">
        <v>129.31051600000001</v>
      </c>
      <c r="E423" s="10">
        <v>121.214546</v>
      </c>
      <c r="F423" s="10">
        <v>239.09030200000001</v>
      </c>
      <c r="G423" s="1"/>
      <c r="H423" s="1"/>
      <c r="I423" s="11">
        <f>LN(HDFCBANK_NS[[#This Row],[HDFC Bank]]/B422)</f>
        <v>1.1862429575780323E-2</v>
      </c>
      <c r="J423" s="11">
        <f>LN(TCS_NS__1[[#This Row],[TCS]]/C422)</f>
        <v>2.1588758938459001E-2</v>
      </c>
      <c r="K423" s="11">
        <f>LN(BLUESTARCO_NS[[#This Row],[Bluestar]]/D422)</f>
        <v>4.4844014587503839E-3</v>
      </c>
      <c r="L423" s="11">
        <f>LN(ASIANPAINT_NS[[#This Row],[Asian paints]]/E422)</f>
        <v>-7.5565559422135038E-3</v>
      </c>
      <c r="M423" s="11">
        <f>LN(CIPLA_NS__1[[#This Row],[Cipla]]/F422)</f>
        <v>-1.1128208854425312E-2</v>
      </c>
    </row>
    <row r="424" spans="1:13" x14ac:dyDescent="0.3">
      <c r="A424" s="9">
        <v>40074</v>
      </c>
      <c r="B424" s="10">
        <v>137.62643399999999</v>
      </c>
      <c r="C424" s="10">
        <v>222.228409</v>
      </c>
      <c r="D424" s="10">
        <v>130.124146</v>
      </c>
      <c r="E424" s="10">
        <v>122.231735</v>
      </c>
      <c r="F424" s="10">
        <v>238.99801600000001</v>
      </c>
      <c r="G424" s="1"/>
      <c r="H424" s="1"/>
      <c r="I424" s="11">
        <f>LN(HDFCBANK_NS[[#This Row],[HDFC Bank]]/B423)</f>
        <v>-6.8315521004471526E-3</v>
      </c>
      <c r="J424" s="11">
        <f>LN(TCS_NS__1[[#This Row],[TCS]]/C423)</f>
        <v>1.799412420421158E-3</v>
      </c>
      <c r="K424" s="11">
        <f>LN(BLUESTARCO_NS[[#This Row],[Bluestar]]/D423)</f>
        <v>6.2723512828882326E-3</v>
      </c>
      <c r="L424" s="11">
        <f>LN(ASIANPAINT_NS[[#This Row],[Asian paints]]/E423)</f>
        <v>8.3566273042254852E-3</v>
      </c>
      <c r="M424" s="11">
        <f>LN(CIPLA_NS__1[[#This Row],[Cipla]]/F423)</f>
        <v>-3.8606256489300434E-4</v>
      </c>
    </row>
    <row r="425" spans="1:13" x14ac:dyDescent="0.3">
      <c r="A425" s="9">
        <v>40078</v>
      </c>
      <c r="B425" s="10">
        <v>139.60356100000001</v>
      </c>
      <c r="C425" s="10">
        <v>229.32527200000001</v>
      </c>
      <c r="D425" s="10">
        <v>129.256271</v>
      </c>
      <c r="E425" s="10">
        <v>120.60597199999999</v>
      </c>
      <c r="F425" s="10">
        <v>243.84165999999999</v>
      </c>
      <c r="G425" s="1"/>
      <c r="H425" s="1"/>
      <c r="I425" s="11">
        <f>LN(HDFCBANK_NS[[#This Row],[HDFC Bank]]/B424)</f>
        <v>1.4263683991833221E-2</v>
      </c>
      <c r="J425" s="11">
        <f>LN(TCS_NS__1[[#This Row],[TCS]]/C424)</f>
        <v>3.1435675166303301E-2</v>
      </c>
      <c r="K425" s="11">
        <f>LN(BLUESTARCO_NS[[#This Row],[Bluestar]]/D424)</f>
        <v>-6.691933406525903E-3</v>
      </c>
      <c r="L425" s="11">
        <f>LN(ASIANPAINT_NS[[#This Row],[Asian paints]]/E424)</f>
        <v>-1.3389908101319096E-2</v>
      </c>
      <c r="M425" s="11">
        <f>LN(CIPLA_NS__1[[#This Row],[Cipla]]/F424)</f>
        <v>2.0063829576066099E-2</v>
      </c>
    </row>
    <row r="426" spans="1:13" x14ac:dyDescent="0.3">
      <c r="A426" s="9">
        <v>40079</v>
      </c>
      <c r="B426" s="10">
        <v>141.70254499999999</v>
      </c>
      <c r="C426" s="10">
        <v>224.85406499999999</v>
      </c>
      <c r="D426" s="10">
        <v>129.328598</v>
      </c>
      <c r="E426" s="10">
        <v>121.30783099999999</v>
      </c>
      <c r="F426" s="10">
        <v>239.73608400000001</v>
      </c>
      <c r="G426" s="1"/>
      <c r="H426" s="1"/>
      <c r="I426" s="11">
        <f>LN(HDFCBANK_NS[[#This Row],[HDFC Bank]]/B425)</f>
        <v>1.4923408416312131E-2</v>
      </c>
      <c r="J426" s="11">
        <f>LN(TCS_NS__1[[#This Row],[TCS]]/C425)</f>
        <v>-1.9689805712182307E-2</v>
      </c>
      <c r="K426" s="11">
        <f>LN(BLUESTARCO_NS[[#This Row],[Bluestar]]/D425)</f>
        <v>5.5940629601294444E-4</v>
      </c>
      <c r="L426" s="11">
        <f>LN(ASIANPAINT_NS[[#This Row],[Asian paints]]/E425)</f>
        <v>5.8025706725641319E-3</v>
      </c>
      <c r="M426" s="11">
        <f>LN(CIPLA_NS__1[[#This Row],[Cipla]]/F425)</f>
        <v>-1.6980411934570065E-2</v>
      </c>
    </row>
    <row r="427" spans="1:13" x14ac:dyDescent="0.3">
      <c r="A427" s="9">
        <v>40080</v>
      </c>
      <c r="B427" s="10">
        <v>146.595688</v>
      </c>
      <c r="C427" s="10">
        <v>229.28720100000001</v>
      </c>
      <c r="D427" s="10">
        <v>129.00315900000001</v>
      </c>
      <c r="E427" s="10">
        <v>121.30336</v>
      </c>
      <c r="F427" s="10">
        <v>238.67514</v>
      </c>
      <c r="G427" s="1"/>
      <c r="H427" s="1"/>
      <c r="I427" s="11">
        <f>LN(HDFCBANK_NS[[#This Row],[HDFC Bank]]/B426)</f>
        <v>3.394826863502174E-2</v>
      </c>
      <c r="J427" s="11">
        <f>LN(TCS_NS__1[[#This Row],[TCS]]/C426)</f>
        <v>1.9523778827486373E-2</v>
      </c>
      <c r="K427" s="11">
        <f>LN(BLUESTARCO_NS[[#This Row],[Bluestar]]/D426)</f>
        <v>-2.5195444488849503E-3</v>
      </c>
      <c r="L427" s="11">
        <f>LN(ASIANPAINT_NS[[#This Row],[Asian paints]]/E426)</f>
        <v>-3.6857327001903186E-5</v>
      </c>
      <c r="M427" s="11">
        <f>LN(CIPLA_NS__1[[#This Row],[Cipla]]/F426)</f>
        <v>-4.4352878276981448E-3</v>
      </c>
    </row>
    <row r="428" spans="1:13" x14ac:dyDescent="0.3">
      <c r="A428" s="9">
        <v>40081</v>
      </c>
      <c r="B428" s="10">
        <v>145.21893299999999</v>
      </c>
      <c r="C428" s="10">
        <v>223.522186</v>
      </c>
      <c r="D428" s="10">
        <v>129.09356700000001</v>
      </c>
      <c r="E428" s="10">
        <v>122.538239</v>
      </c>
      <c r="F428" s="10">
        <v>246.51719700000001</v>
      </c>
      <c r="G428" s="1"/>
      <c r="H428" s="1"/>
      <c r="I428" s="11">
        <f>LN(HDFCBANK_NS[[#This Row],[HDFC Bank]]/B427)</f>
        <v>-9.4358891979479942E-3</v>
      </c>
      <c r="J428" s="11">
        <f>LN(TCS_NS__1[[#This Row],[TCS]]/C427)</f>
        <v>-2.5464695253632992E-2</v>
      </c>
      <c r="K428" s="11">
        <f>LN(BLUESTARCO_NS[[#This Row],[Bluestar]]/D427)</f>
        <v>7.0057458766612575E-4</v>
      </c>
      <c r="L428" s="11">
        <f>LN(ASIANPAINT_NS[[#This Row],[Asian paints]]/E427)</f>
        <v>1.0128620892626611E-2</v>
      </c>
      <c r="M428" s="11">
        <f>LN(CIPLA_NS__1[[#This Row],[Cipla]]/F427)</f>
        <v>3.2328375299560501E-2</v>
      </c>
    </row>
    <row r="429" spans="1:13" x14ac:dyDescent="0.3">
      <c r="A429" s="9">
        <v>40085</v>
      </c>
      <c r="B429" s="10">
        <v>145.47171</v>
      </c>
      <c r="C429" s="10">
        <v>232.27441400000001</v>
      </c>
      <c r="D429" s="10">
        <v>130.68460099999999</v>
      </c>
      <c r="E429" s="10">
        <v>124.030708</v>
      </c>
      <c r="F429" s="10">
        <v>257.95736699999998</v>
      </c>
      <c r="G429" s="1"/>
      <c r="H429" s="1"/>
      <c r="I429" s="11">
        <f>LN(HDFCBANK_NS[[#This Row],[HDFC Bank]]/B428)</f>
        <v>1.7391482650042892E-3</v>
      </c>
      <c r="J429" s="11">
        <f>LN(TCS_NS__1[[#This Row],[TCS]]/C428)</f>
        <v>3.8408816306299803E-2</v>
      </c>
      <c r="K429" s="11">
        <f>LN(BLUESTARCO_NS[[#This Row],[Bluestar]]/D428)</f>
        <v>1.2249327233507421E-2</v>
      </c>
      <c r="L429" s="11">
        <f>LN(ASIANPAINT_NS[[#This Row],[Asian paints]]/E428)</f>
        <v>1.2106043730770724E-2</v>
      </c>
      <c r="M429" s="11">
        <f>LN(CIPLA_NS__1[[#This Row],[Cipla]]/F428)</f>
        <v>4.5362571326062875E-2</v>
      </c>
    </row>
    <row r="430" spans="1:13" x14ac:dyDescent="0.3">
      <c r="A430" s="9">
        <v>40086</v>
      </c>
      <c r="B430" s="10">
        <v>149.00614899999999</v>
      </c>
      <c r="C430" s="10">
        <v>236.307999</v>
      </c>
      <c r="D430" s="10">
        <v>130.25070199999999</v>
      </c>
      <c r="E430" s="10">
        <v>124.88356</v>
      </c>
      <c r="F430" s="10">
        <v>258.23413099999999</v>
      </c>
      <c r="G430" s="1"/>
      <c r="H430" s="1"/>
      <c r="I430" s="11">
        <f>LN(HDFCBANK_NS[[#This Row],[HDFC Bank]]/B429)</f>
        <v>2.4005938833003358E-2</v>
      </c>
      <c r="J430" s="11">
        <f>LN(TCS_NS__1[[#This Row],[TCS]]/C429)</f>
        <v>1.7216543004148616E-2</v>
      </c>
      <c r="K430" s="11">
        <f>LN(BLUESTARCO_NS[[#This Row],[Bluestar]]/D429)</f>
        <v>-3.3257240008346374E-3</v>
      </c>
      <c r="L430" s="11">
        <f>LN(ASIANPAINT_NS[[#This Row],[Asian paints]]/E429)</f>
        <v>6.8526030605958153E-3</v>
      </c>
      <c r="M430" s="11">
        <f>LN(CIPLA_NS__1[[#This Row],[Cipla]]/F429)</f>
        <v>1.0723308213835842E-3</v>
      </c>
    </row>
    <row r="431" spans="1:13" x14ac:dyDescent="0.3">
      <c r="A431" s="9">
        <v>40087</v>
      </c>
      <c r="B431" s="10">
        <v>148.44639599999999</v>
      </c>
      <c r="C431" s="10">
        <v>239.67564400000001</v>
      </c>
      <c r="D431" s="10">
        <v>131.154709</v>
      </c>
      <c r="E431" s="10">
        <v>125.572029</v>
      </c>
      <c r="F431" s="10">
        <v>251.40692100000001</v>
      </c>
      <c r="G431" s="1"/>
      <c r="H431" s="1"/>
      <c r="I431" s="11">
        <f>LN(HDFCBANK_NS[[#This Row],[HDFC Bank]]/B430)</f>
        <v>-3.7636501697743542E-3</v>
      </c>
      <c r="J431" s="11">
        <f>LN(TCS_NS__1[[#This Row],[TCS]]/C430)</f>
        <v>1.4150491274645247E-2</v>
      </c>
      <c r="K431" s="11">
        <f>LN(BLUESTARCO_NS[[#This Row],[Bluestar]]/D430)</f>
        <v>6.916540865801294E-3</v>
      </c>
      <c r="L431" s="11">
        <f>LN(ASIANPAINT_NS[[#This Row],[Asian paints]]/E430)</f>
        <v>5.4977470204760678E-3</v>
      </c>
      <c r="M431" s="11">
        <f>LN(CIPLA_NS__1[[#This Row],[Cipla]]/F430)</f>
        <v>-2.6793832292485938E-2</v>
      </c>
    </row>
    <row r="432" spans="1:13" x14ac:dyDescent="0.3">
      <c r="A432" s="9">
        <v>40091</v>
      </c>
      <c r="B432" s="10">
        <v>147.52105700000001</v>
      </c>
      <c r="C432" s="10">
        <v>234.13896199999999</v>
      </c>
      <c r="D432" s="10">
        <v>128.75003100000001</v>
      </c>
      <c r="E432" s="10">
        <v>124.763611</v>
      </c>
      <c r="F432" s="10">
        <v>253.39056400000001</v>
      </c>
      <c r="G432" s="1"/>
      <c r="H432" s="1"/>
      <c r="I432" s="11">
        <f>LN(HDFCBANK_NS[[#This Row],[HDFC Bank]]/B431)</f>
        <v>-6.2529984677750254E-3</v>
      </c>
      <c r="J432" s="11">
        <f>LN(TCS_NS__1[[#This Row],[TCS]]/C431)</f>
        <v>-2.3371732134759137E-2</v>
      </c>
      <c r="K432" s="11">
        <f>LN(BLUESTARCO_NS[[#This Row],[Bluestar]]/D431)</f>
        <v>-1.8504830799554482E-2</v>
      </c>
      <c r="L432" s="11">
        <f>LN(ASIANPAINT_NS[[#This Row],[Asian paints]]/E431)</f>
        <v>-6.4586952959949625E-3</v>
      </c>
      <c r="M432" s="11">
        <f>LN(CIPLA_NS__1[[#This Row],[Cipla]]/F431)</f>
        <v>7.8592040144986729E-3</v>
      </c>
    </row>
    <row r="433" spans="1:13" x14ac:dyDescent="0.3">
      <c r="A433" s="9">
        <v>40092</v>
      </c>
      <c r="B433" s="10">
        <v>149.83218400000001</v>
      </c>
      <c r="C433" s="10">
        <v>233.72036700000001</v>
      </c>
      <c r="D433" s="10">
        <v>130.738846</v>
      </c>
      <c r="E433" s="10">
        <v>126.153915</v>
      </c>
      <c r="F433" s="10">
        <v>255.23567199999999</v>
      </c>
      <c r="G433" s="1"/>
      <c r="H433" s="1"/>
      <c r="I433" s="11">
        <f>LN(HDFCBANK_NS[[#This Row],[HDFC Bank]]/B432)</f>
        <v>1.5544969556106228E-2</v>
      </c>
      <c r="J433" s="11">
        <f>LN(TCS_NS__1[[#This Row],[TCS]]/C432)</f>
        <v>-1.7894058566229499E-3</v>
      </c>
      <c r="K433" s="11">
        <f>LN(BLUESTARCO_NS[[#This Row],[Bluestar]]/D432)</f>
        <v>1.5329011146207829E-2</v>
      </c>
      <c r="L433" s="11">
        <f>LN(ASIANPAINT_NS[[#This Row],[Asian paints]]/E432)</f>
        <v>1.108187419586271E-2</v>
      </c>
      <c r="M433" s="11">
        <f>LN(CIPLA_NS__1[[#This Row],[Cipla]]/F432)</f>
        <v>7.2552926418627782E-3</v>
      </c>
    </row>
    <row r="434" spans="1:13" x14ac:dyDescent="0.3">
      <c r="A434" s="9">
        <v>40093</v>
      </c>
      <c r="B434" s="10">
        <v>151.461761</v>
      </c>
      <c r="C434" s="10">
        <v>225.15841699999999</v>
      </c>
      <c r="D434" s="10">
        <v>130.30493200000001</v>
      </c>
      <c r="E434" s="10">
        <v>132.39473000000001</v>
      </c>
      <c r="F434" s="10">
        <v>259.94097900000003</v>
      </c>
      <c r="G434" s="1"/>
      <c r="H434" s="1"/>
      <c r="I434" s="11">
        <f>LN(HDFCBANK_NS[[#This Row],[HDFC Bank]]/B433)</f>
        <v>1.0817295981379859E-2</v>
      </c>
      <c r="J434" s="11">
        <f>LN(TCS_NS__1[[#This Row],[TCS]]/C433)</f>
        <v>-3.7321157924947244E-2</v>
      </c>
      <c r="K434" s="11">
        <f>LN(BLUESTARCO_NS[[#This Row],[Bluestar]]/D433)</f>
        <v>-3.3244569394426876E-3</v>
      </c>
      <c r="L434" s="11">
        <f>LN(ASIANPAINT_NS[[#This Row],[Asian paints]]/E433)</f>
        <v>4.8285129997079276E-2</v>
      </c>
      <c r="M434" s="11">
        <f>LN(CIPLA_NS__1[[#This Row],[Cipla]]/F433)</f>
        <v>1.8267279133595795E-2</v>
      </c>
    </row>
    <row r="435" spans="1:13" x14ac:dyDescent="0.3">
      <c r="A435" s="9">
        <v>40094</v>
      </c>
      <c r="B435" s="10">
        <v>152.33294699999999</v>
      </c>
      <c r="C435" s="10">
        <v>217.433762</v>
      </c>
      <c r="D435" s="10">
        <v>131.13661200000001</v>
      </c>
      <c r="E435" s="10">
        <v>133.158737</v>
      </c>
      <c r="F435" s="10">
        <v>270.91986100000003</v>
      </c>
      <c r="G435" s="1"/>
      <c r="H435" s="1"/>
      <c r="I435" s="11">
        <f>LN(HDFCBANK_NS[[#This Row],[HDFC Bank]]/B434)</f>
        <v>5.7353756675937893E-3</v>
      </c>
      <c r="J435" s="11">
        <f>LN(TCS_NS__1[[#This Row],[TCS]]/C434)</f>
        <v>-3.4909968397552192E-2</v>
      </c>
      <c r="K435" s="11">
        <f>LN(BLUESTARCO_NS[[#This Row],[Bluestar]]/D434)</f>
        <v>6.3622849889519856E-3</v>
      </c>
      <c r="L435" s="11">
        <f>LN(ASIANPAINT_NS[[#This Row],[Asian paints]]/E434)</f>
        <v>5.7540887462186703E-3</v>
      </c>
      <c r="M435" s="11">
        <f>LN(CIPLA_NS__1[[#This Row],[Cipla]]/F434)</f>
        <v>4.1368459879882503E-2</v>
      </c>
    </row>
    <row r="436" spans="1:13" x14ac:dyDescent="0.3">
      <c r="A436" s="9">
        <v>40095</v>
      </c>
      <c r="B436" s="10">
        <v>151.276657</v>
      </c>
      <c r="C436" s="10">
        <v>213.76165800000001</v>
      </c>
      <c r="D436" s="10">
        <v>133.99331699999999</v>
      </c>
      <c r="E436" s="10">
        <v>133.447464</v>
      </c>
      <c r="F436" s="10">
        <v>270.504639</v>
      </c>
      <c r="G436" s="1"/>
      <c r="H436" s="1"/>
      <c r="I436" s="11">
        <f>LN(HDFCBANK_NS[[#This Row],[HDFC Bank]]/B435)</f>
        <v>-6.9582401080560763E-3</v>
      </c>
      <c r="J436" s="11">
        <f>LN(TCS_NS__1[[#This Row],[TCS]]/C435)</f>
        <v>-1.7032614937034066E-2</v>
      </c>
      <c r="K436" s="11">
        <f>LN(BLUESTARCO_NS[[#This Row],[Bluestar]]/D435)</f>
        <v>2.1550306056643986E-2</v>
      </c>
      <c r="L436" s="11">
        <f>LN(ASIANPAINT_NS[[#This Row],[Asian paints]]/E435)</f>
        <v>2.1659444663536648E-3</v>
      </c>
      <c r="M436" s="11">
        <f>LN(CIPLA_NS__1[[#This Row],[Cipla]]/F435)</f>
        <v>-1.5338134177663805E-3</v>
      </c>
    </row>
    <row r="437" spans="1:13" x14ac:dyDescent="0.3">
      <c r="A437" s="9">
        <v>40098</v>
      </c>
      <c r="B437" s="10">
        <v>153.67808500000001</v>
      </c>
      <c r="C437" s="10">
        <v>220.64917</v>
      </c>
      <c r="D437" s="10">
        <v>142.11140399999999</v>
      </c>
      <c r="E437" s="10">
        <v>137.57843</v>
      </c>
      <c r="F437" s="10">
        <v>275.16372699999999</v>
      </c>
      <c r="G437" s="1"/>
      <c r="H437" s="1"/>
      <c r="I437" s="11">
        <f>LN(HDFCBANK_NS[[#This Row],[HDFC Bank]]/B436)</f>
        <v>1.5749731415038382E-2</v>
      </c>
      <c r="J437" s="11">
        <f>LN(TCS_NS__1[[#This Row],[TCS]]/C436)</f>
        <v>3.1712327414590402E-2</v>
      </c>
      <c r="K437" s="11">
        <f>LN(BLUESTARCO_NS[[#This Row],[Bluestar]]/D436)</f>
        <v>5.8821359652767212E-2</v>
      </c>
      <c r="L437" s="11">
        <f>LN(ASIANPAINT_NS[[#This Row],[Asian paints]]/E436)</f>
        <v>3.0486282192463337E-2</v>
      </c>
      <c r="M437" s="11">
        <f>LN(CIPLA_NS__1[[#This Row],[Cipla]]/F436)</f>
        <v>1.707704355050042E-2</v>
      </c>
    </row>
    <row r="438" spans="1:13" x14ac:dyDescent="0.3">
      <c r="A438" s="9">
        <v>40099</v>
      </c>
      <c r="B438" s="10">
        <v>153.67808500000001</v>
      </c>
      <c r="C438" s="10">
        <v>221.086838</v>
      </c>
      <c r="D438" s="10">
        <v>141.78595000000001</v>
      </c>
      <c r="E438" s="10">
        <v>137.52072100000001</v>
      </c>
      <c r="F438" s="10">
        <v>275.16372699999999</v>
      </c>
      <c r="G438" s="1"/>
      <c r="H438" s="1"/>
      <c r="I438" s="11">
        <f>LN(HDFCBANK_NS[[#This Row],[HDFC Bank]]/B437)</f>
        <v>0</v>
      </c>
      <c r="J438" s="11">
        <f>LN(TCS_NS__1[[#This Row],[TCS]]/C437)</f>
        <v>1.9815823717714807E-3</v>
      </c>
      <c r="K438" s="11">
        <f>LN(BLUESTARCO_NS[[#This Row],[Bluestar]]/D437)</f>
        <v>-2.2927592524798392E-3</v>
      </c>
      <c r="L438" s="11">
        <f>LN(ASIANPAINT_NS[[#This Row],[Asian paints]]/E437)</f>
        <v>-4.1955055576672548E-4</v>
      </c>
      <c r="M438" s="11">
        <f>LN(CIPLA_NS__1[[#This Row],[Cipla]]/F437)</f>
        <v>0</v>
      </c>
    </row>
    <row r="439" spans="1:13" x14ac:dyDescent="0.3">
      <c r="A439" s="9">
        <v>40100</v>
      </c>
      <c r="B439" s="10">
        <v>153.67358400000001</v>
      </c>
      <c r="C439" s="10">
        <v>225.63414</v>
      </c>
      <c r="D439" s="10">
        <v>146.866501</v>
      </c>
      <c r="E439" s="10">
        <v>140.89651499999999</v>
      </c>
      <c r="F439" s="10">
        <v>279.45373499999999</v>
      </c>
      <c r="G439" s="1"/>
      <c r="H439" s="1"/>
      <c r="I439" s="11">
        <f>LN(HDFCBANK_NS[[#This Row],[HDFC Bank]]/B438)</f>
        <v>-2.9288925060853139E-5</v>
      </c>
      <c r="J439" s="11">
        <f>LN(TCS_NS__1[[#This Row],[TCS]]/C438)</f>
        <v>2.0359281495102841E-2</v>
      </c>
      <c r="K439" s="11">
        <f>LN(BLUESTARCO_NS[[#This Row],[Bluestar]]/D438)</f>
        <v>3.5205491719069698E-2</v>
      </c>
      <c r="L439" s="11">
        <f>LN(ASIANPAINT_NS[[#This Row],[Asian paints]]/E438)</f>
        <v>2.4251080810336844E-2</v>
      </c>
      <c r="M439" s="11">
        <f>LN(CIPLA_NS__1[[#This Row],[Cipla]]/F438)</f>
        <v>1.5470459753124246E-2</v>
      </c>
    </row>
    <row r="440" spans="1:13" x14ac:dyDescent="0.3">
      <c r="A440" s="9">
        <v>40101</v>
      </c>
      <c r="B440" s="10">
        <v>155.48820499999999</v>
      </c>
      <c r="C440" s="10">
        <v>221.39123499999999</v>
      </c>
      <c r="D440" s="10">
        <v>142.635696</v>
      </c>
      <c r="E440" s="10">
        <v>138.87545800000001</v>
      </c>
      <c r="F440" s="10">
        <v>271.38107300000001</v>
      </c>
      <c r="G440" s="1"/>
      <c r="H440" s="1"/>
      <c r="I440" s="11">
        <f>LN(HDFCBANK_NS[[#This Row],[HDFC Bank]]/B439)</f>
        <v>1.1739108152573643E-2</v>
      </c>
      <c r="J440" s="11">
        <f>LN(TCS_NS__1[[#This Row],[TCS]]/C439)</f>
        <v>-1.89834074502916E-2</v>
      </c>
      <c r="K440" s="11">
        <f>LN(BLUESTARCO_NS[[#This Row],[Bluestar]]/D439)</f>
        <v>-2.9230218456862977E-2</v>
      </c>
      <c r="L440" s="11">
        <f>LN(ASIANPAINT_NS[[#This Row],[Asian paints]]/E439)</f>
        <v>-1.4448138860801724E-2</v>
      </c>
      <c r="M440" s="11">
        <f>LN(CIPLA_NS__1[[#This Row],[Cipla]]/F439)</f>
        <v>-2.9312744590422719E-2</v>
      </c>
    </row>
    <row r="441" spans="1:13" x14ac:dyDescent="0.3">
      <c r="A441" s="9">
        <v>40102</v>
      </c>
      <c r="B441" s="10">
        <v>155.248932</v>
      </c>
      <c r="C441" s="10">
        <v>227.66992200000001</v>
      </c>
      <c r="D441" s="10">
        <v>138.73036200000001</v>
      </c>
      <c r="E441" s="10">
        <v>139.07978800000001</v>
      </c>
      <c r="F441" s="10">
        <v>270.04333500000001</v>
      </c>
      <c r="G441" s="1"/>
      <c r="H441" s="1"/>
      <c r="I441" s="11">
        <f>LN(HDFCBANK_NS[[#This Row],[HDFC Bank]]/B440)</f>
        <v>-1.5400350894683433E-3</v>
      </c>
      <c r="J441" s="11">
        <f>LN(TCS_NS__1[[#This Row],[TCS]]/C440)</f>
        <v>2.7965438971090252E-2</v>
      </c>
      <c r="K441" s="11">
        <f>LN(BLUESTARCO_NS[[#This Row],[Bluestar]]/D440)</f>
        <v>-2.7761591761004661E-2</v>
      </c>
      <c r="L441" s="11">
        <f>LN(ASIANPAINT_NS[[#This Row],[Asian paints]]/E440)</f>
        <v>1.4702369517902878E-3</v>
      </c>
      <c r="M441" s="11">
        <f>LN(CIPLA_NS__1[[#This Row],[Cipla]]/F440)</f>
        <v>-4.9415604557910622E-3</v>
      </c>
    </row>
    <row r="442" spans="1:13" x14ac:dyDescent="0.3">
      <c r="A442" s="9">
        <v>40106</v>
      </c>
      <c r="B442" s="10">
        <v>152.68954500000001</v>
      </c>
      <c r="C442" s="10">
        <v>236.32698099999999</v>
      </c>
      <c r="D442" s="10">
        <v>139.58012400000001</v>
      </c>
      <c r="E442" s="10">
        <v>139.94148300000001</v>
      </c>
      <c r="F442" s="10">
        <v>264.78454599999998</v>
      </c>
      <c r="G442" s="1"/>
      <c r="H442" s="1"/>
      <c r="I442" s="11">
        <f>LN(HDFCBANK_NS[[#This Row],[HDFC Bank]]/B441)</f>
        <v>-1.6623099265795228E-2</v>
      </c>
      <c r="J442" s="11">
        <f>LN(TCS_NS__1[[#This Row],[TCS]]/C441)</f>
        <v>3.7319489317641959E-2</v>
      </c>
      <c r="K442" s="11">
        <f>LN(BLUESTARCO_NS[[#This Row],[Bluestar]]/D441)</f>
        <v>6.1065944936686684E-3</v>
      </c>
      <c r="L442" s="11">
        <f>LN(ASIANPAINT_NS[[#This Row],[Asian paints]]/E441)</f>
        <v>6.1765738245446603E-3</v>
      </c>
      <c r="M442" s="11">
        <f>LN(CIPLA_NS__1[[#This Row],[Cipla]]/F441)</f>
        <v>-1.9665984787036146E-2</v>
      </c>
    </row>
    <row r="443" spans="1:13" x14ac:dyDescent="0.3">
      <c r="A443" s="9">
        <v>40107</v>
      </c>
      <c r="B443" s="10">
        <v>149.96310399999999</v>
      </c>
      <c r="C443" s="10">
        <v>240.79826399999999</v>
      </c>
      <c r="D443" s="10">
        <v>137.75404399999999</v>
      </c>
      <c r="E443" s="10">
        <v>136.49014299999999</v>
      </c>
      <c r="F443" s="10">
        <v>262.70873999999998</v>
      </c>
      <c r="G443" s="1"/>
      <c r="H443" s="1"/>
      <c r="I443" s="11">
        <f>LN(HDFCBANK_NS[[#This Row],[HDFC Bank]]/B442)</f>
        <v>-1.8017451790557359E-2</v>
      </c>
      <c r="J443" s="11">
        <f>LN(TCS_NS__1[[#This Row],[TCS]]/C442)</f>
        <v>1.8743145305971924E-2</v>
      </c>
      <c r="K443" s="11">
        <f>LN(BLUESTARCO_NS[[#This Row],[Bluestar]]/D442)</f>
        <v>-1.3168996834174676E-2</v>
      </c>
      <c r="L443" s="11">
        <f>LN(ASIANPAINT_NS[[#This Row],[Asian paints]]/E442)</f>
        <v>-2.4971957097126816E-2</v>
      </c>
      <c r="M443" s="11">
        <f>LN(CIPLA_NS__1[[#This Row],[Cipla]]/F442)</f>
        <v>-7.8704953049202313E-3</v>
      </c>
    </row>
    <row r="444" spans="1:13" x14ac:dyDescent="0.3">
      <c r="A444" s="9">
        <v>40108</v>
      </c>
      <c r="B444" s="10">
        <v>150.405472</v>
      </c>
      <c r="C444" s="10">
        <v>238.153549</v>
      </c>
      <c r="D444" s="10">
        <v>135.74710099999999</v>
      </c>
      <c r="E444" s="10">
        <v>135.98822000000001</v>
      </c>
      <c r="F444" s="10">
        <v>262.24731400000002</v>
      </c>
      <c r="G444" s="1"/>
      <c r="H444" s="1"/>
      <c r="I444" s="11">
        <f>LN(HDFCBANK_NS[[#This Row],[HDFC Bank]]/B443)</f>
        <v>2.945503326097919E-3</v>
      </c>
      <c r="J444" s="11">
        <f>LN(TCS_NS__1[[#This Row],[TCS]]/C443)</f>
        <v>-1.1043874598068758E-2</v>
      </c>
      <c r="K444" s="11">
        <f>LN(BLUESTARCO_NS[[#This Row],[Bluestar]]/D443)</f>
        <v>-1.4676201980626928E-2</v>
      </c>
      <c r="L444" s="11">
        <f>LN(ASIANPAINT_NS[[#This Row],[Asian paints]]/E443)</f>
        <v>-3.6841352258888765E-3</v>
      </c>
      <c r="M444" s="11">
        <f>LN(CIPLA_NS__1[[#This Row],[Cipla]]/F443)</f>
        <v>-1.7579609390829575E-3</v>
      </c>
    </row>
    <row r="445" spans="1:13" x14ac:dyDescent="0.3">
      <c r="A445" s="9">
        <v>40109</v>
      </c>
      <c r="B445" s="10">
        <v>152.74374399999999</v>
      </c>
      <c r="C445" s="10">
        <v>243.46182300000001</v>
      </c>
      <c r="D445" s="10">
        <v>132.348007</v>
      </c>
      <c r="E445" s="10">
        <v>149.12287900000001</v>
      </c>
      <c r="F445" s="10">
        <v>263.031586</v>
      </c>
      <c r="G445" s="1"/>
      <c r="H445" s="1"/>
      <c r="I445" s="11">
        <f>LN(HDFCBANK_NS[[#This Row],[HDFC Bank]]/B444)</f>
        <v>1.5426847570226873E-2</v>
      </c>
      <c r="J445" s="11">
        <f>LN(TCS_NS__1[[#This Row],[TCS]]/C444)</f>
        <v>2.2044516328151586E-2</v>
      </c>
      <c r="K445" s="11">
        <f>LN(BLUESTARCO_NS[[#This Row],[Bluestar]]/D444)</f>
        <v>-2.5358733150361131E-2</v>
      </c>
      <c r="L445" s="11">
        <f>LN(ASIANPAINT_NS[[#This Row],[Asian paints]]/E444)</f>
        <v>9.2202393012155437E-2</v>
      </c>
      <c r="M445" s="11">
        <f>LN(CIPLA_NS__1[[#This Row],[Cipla]]/F444)</f>
        <v>2.9861187372008675E-3</v>
      </c>
    </row>
    <row r="446" spans="1:13" x14ac:dyDescent="0.3">
      <c r="A446" s="9">
        <v>40112</v>
      </c>
      <c r="B446" s="10">
        <v>152.834</v>
      </c>
      <c r="C446" s="10">
        <v>245.26937899999999</v>
      </c>
      <c r="D446" s="10">
        <v>130.594223</v>
      </c>
      <c r="E446" s="10">
        <v>148.87730400000001</v>
      </c>
      <c r="F446" s="10">
        <v>273.18014499999998</v>
      </c>
      <c r="G446" s="1"/>
      <c r="H446" s="1"/>
      <c r="I446" s="11">
        <f>LN(HDFCBANK_NS[[#This Row],[HDFC Bank]]/B445)</f>
        <v>5.9072366621451815E-4</v>
      </c>
      <c r="J446" s="11">
        <f>LN(TCS_NS__1[[#This Row],[TCS]]/C445)</f>
        <v>7.3969668165875593E-3</v>
      </c>
      <c r="K446" s="11">
        <f>LN(BLUESTARCO_NS[[#This Row],[Bluestar]]/D445)</f>
        <v>-1.333988844212314E-2</v>
      </c>
      <c r="L446" s="11">
        <f>LN(ASIANPAINT_NS[[#This Row],[Asian paints]]/E445)</f>
        <v>-1.6481537233835292E-3</v>
      </c>
      <c r="M446" s="11">
        <f>LN(CIPLA_NS__1[[#This Row],[Cipla]]/F445)</f>
        <v>3.7857325534377935E-2</v>
      </c>
    </row>
    <row r="447" spans="1:13" x14ac:dyDescent="0.3">
      <c r="A447" s="9">
        <v>40113</v>
      </c>
      <c r="B447" s="10">
        <v>150.775589</v>
      </c>
      <c r="C447" s="10">
        <v>244.58441199999999</v>
      </c>
      <c r="D447" s="10">
        <v>123.65136</v>
      </c>
      <c r="E447" s="10">
        <v>146.27011100000001</v>
      </c>
      <c r="F447" s="10">
        <v>273.04177900000002</v>
      </c>
      <c r="G447" s="1"/>
      <c r="H447" s="1"/>
      <c r="I447" s="11">
        <f>LN(HDFCBANK_NS[[#This Row],[HDFC Bank]]/B446)</f>
        <v>-1.3559799256469248E-2</v>
      </c>
      <c r="J447" s="11">
        <f>LN(TCS_NS__1[[#This Row],[TCS]]/C446)</f>
        <v>-2.7966199670870196E-3</v>
      </c>
      <c r="K447" s="11">
        <f>LN(BLUESTARCO_NS[[#This Row],[Bluestar]]/D446)</f>
        <v>-5.4628988866911601E-2</v>
      </c>
      <c r="L447" s="11">
        <f>LN(ASIANPAINT_NS[[#This Row],[Asian paints]]/E446)</f>
        <v>-1.7667515856949163E-2</v>
      </c>
      <c r="M447" s="11">
        <f>LN(CIPLA_NS__1[[#This Row],[Cipla]]/F446)</f>
        <v>-5.0662925408143144E-4</v>
      </c>
    </row>
    <row r="448" spans="1:13" x14ac:dyDescent="0.3">
      <c r="A448" s="9">
        <v>40114</v>
      </c>
      <c r="B448" s="10">
        <v>146.21202099999999</v>
      </c>
      <c r="C448" s="10">
        <v>245.385986</v>
      </c>
      <c r="D448" s="10">
        <v>119.962982</v>
      </c>
      <c r="E448" s="10">
        <v>145.52003500000001</v>
      </c>
      <c r="F448" s="10">
        <v>277.47027600000001</v>
      </c>
      <c r="G448" s="1"/>
      <c r="H448" s="1"/>
      <c r="I448" s="11">
        <f>LN(HDFCBANK_NS[[#This Row],[HDFC Bank]]/B447)</f>
        <v>-3.0734798894820312E-2</v>
      </c>
      <c r="J448" s="11">
        <f>LN(TCS_NS__1[[#This Row],[TCS]]/C447)</f>
        <v>3.2719311957549019E-3</v>
      </c>
      <c r="K448" s="11">
        <f>LN(BLUESTARCO_NS[[#This Row],[Bluestar]]/D447)</f>
        <v>-3.0282780835895872E-2</v>
      </c>
      <c r="L448" s="11">
        <f>LN(ASIANPAINT_NS[[#This Row],[Asian paints]]/E447)</f>
        <v>-5.1412130426855499E-3</v>
      </c>
      <c r="M448" s="11">
        <f>LN(CIPLA_NS__1[[#This Row],[Cipla]]/F447)</f>
        <v>1.6088993829827775E-2</v>
      </c>
    </row>
    <row r="449" spans="1:13" x14ac:dyDescent="0.3">
      <c r="A449" s="9">
        <v>40115</v>
      </c>
      <c r="B449" s="10">
        <v>145.63874799999999</v>
      </c>
      <c r="C449" s="10">
        <v>242.027039</v>
      </c>
      <c r="D449" s="10">
        <v>120.017212</v>
      </c>
      <c r="E449" s="10">
        <v>142.23867799999999</v>
      </c>
      <c r="F449" s="10">
        <v>267.46002199999998</v>
      </c>
      <c r="G449" s="1"/>
      <c r="H449" s="1"/>
      <c r="I449" s="11">
        <f>LN(HDFCBANK_NS[[#This Row],[HDFC Bank]]/B448)</f>
        <v>-3.9285401869001832E-3</v>
      </c>
      <c r="J449" s="11">
        <f>LN(TCS_NS__1[[#This Row],[TCS]]/C448)</f>
        <v>-1.3782972561534955E-2</v>
      </c>
      <c r="K449" s="11">
        <f>LN(BLUESTARCO_NS[[#This Row],[Bluestar]]/D448)</f>
        <v>4.5195397186062014E-4</v>
      </c>
      <c r="L449" s="11">
        <f>LN(ASIANPAINT_NS[[#This Row],[Asian paints]]/E448)</f>
        <v>-2.2807297154933015E-2</v>
      </c>
      <c r="M449" s="11">
        <f>LN(CIPLA_NS__1[[#This Row],[Cipla]]/F448)</f>
        <v>-3.6743709235976058E-2</v>
      </c>
    </row>
    <row r="450" spans="1:13" x14ac:dyDescent="0.3">
      <c r="A450" s="9">
        <v>40116</v>
      </c>
      <c r="B450" s="10">
        <v>146.31578099999999</v>
      </c>
      <c r="C450" s="10">
        <v>239.832031</v>
      </c>
      <c r="D450" s="10">
        <v>120.288422</v>
      </c>
      <c r="E450" s="10">
        <v>146.636169</v>
      </c>
      <c r="F450" s="10">
        <v>264.87677000000002</v>
      </c>
      <c r="G450" s="1"/>
      <c r="H450" s="1"/>
      <c r="I450" s="11">
        <f>LN(HDFCBANK_NS[[#This Row],[HDFC Bank]]/B449)</f>
        <v>4.637942873701585E-3</v>
      </c>
      <c r="J450" s="11">
        <f>LN(TCS_NS__1[[#This Row],[TCS]]/C449)</f>
        <v>-9.1106438354203057E-3</v>
      </c>
      <c r="K450" s="11">
        <f>LN(BLUESTARCO_NS[[#This Row],[Bluestar]]/D449)</f>
        <v>2.2572097926853428E-3</v>
      </c>
      <c r="L450" s="11">
        <f>LN(ASIANPAINT_NS[[#This Row],[Asian paints]]/E449)</f>
        <v>3.0448000413925386E-2</v>
      </c>
      <c r="M450" s="11">
        <f>LN(CIPLA_NS__1[[#This Row],[Cipla]]/F449)</f>
        <v>-9.7054057364441698E-3</v>
      </c>
    </row>
    <row r="451" spans="1:13" x14ac:dyDescent="0.3">
      <c r="A451" s="9">
        <v>40120</v>
      </c>
      <c r="B451" s="10">
        <v>144.492188</v>
      </c>
      <c r="C451" s="10">
        <v>231.338898</v>
      </c>
      <c r="D451" s="10">
        <v>119.836411</v>
      </c>
      <c r="E451" s="10">
        <v>148.27462800000001</v>
      </c>
      <c r="F451" s="10">
        <v>265.84552000000002</v>
      </c>
      <c r="G451" s="1"/>
      <c r="H451" s="1"/>
      <c r="I451" s="11">
        <f>LN(HDFCBANK_NS[[#This Row],[HDFC Bank]]/B450)</f>
        <v>-1.2541725797239601E-2</v>
      </c>
      <c r="J451" s="11">
        <f>LN(TCS_NS__1[[#This Row],[TCS]]/C450)</f>
        <v>-3.6055081180309215E-2</v>
      </c>
      <c r="K451" s="11">
        <f>LN(BLUESTARCO_NS[[#This Row],[Bluestar]]/D450)</f>
        <v>-3.7648045663891141E-3</v>
      </c>
      <c r="L451" s="11">
        <f>LN(ASIANPAINT_NS[[#This Row],[Asian paints]]/E450)</f>
        <v>1.1111670884249778E-2</v>
      </c>
      <c r="M451" s="11">
        <f>LN(CIPLA_NS__1[[#This Row],[Cipla]]/F450)</f>
        <v>3.6506892368146828E-3</v>
      </c>
    </row>
    <row r="452" spans="1:13" x14ac:dyDescent="0.3">
      <c r="A452" s="9">
        <v>40121</v>
      </c>
      <c r="B452" s="10">
        <v>146.60919200000001</v>
      </c>
      <c r="C452" s="10">
        <v>238.839584</v>
      </c>
      <c r="D452" s="10">
        <v>121.120125</v>
      </c>
      <c r="E452" s="10">
        <v>150.45779400000001</v>
      </c>
      <c r="F452" s="10">
        <v>269.674286</v>
      </c>
      <c r="G452" s="1"/>
      <c r="H452" s="1"/>
      <c r="I452" s="11">
        <f>LN(HDFCBANK_NS[[#This Row],[HDFC Bank]]/B451)</f>
        <v>1.4545044907410395E-2</v>
      </c>
      <c r="J452" s="11">
        <f>LN(TCS_NS__1[[#This Row],[TCS]]/C451)</f>
        <v>3.1908403621047472E-2</v>
      </c>
      <c r="K452" s="11">
        <f>LN(BLUESTARCO_NS[[#This Row],[Bluestar]]/D451)</f>
        <v>1.065525066685348E-2</v>
      </c>
      <c r="L452" s="11">
        <f>LN(ASIANPAINT_NS[[#This Row],[Asian paints]]/E451)</f>
        <v>1.4616457450636765E-2</v>
      </c>
      <c r="M452" s="11">
        <f>LN(CIPLA_NS__1[[#This Row],[Cipla]]/F451)</f>
        <v>1.4299494426271531E-2</v>
      </c>
    </row>
    <row r="453" spans="1:13" x14ac:dyDescent="0.3">
      <c r="A453" s="9">
        <v>40122</v>
      </c>
      <c r="B453" s="10">
        <v>146.555069</v>
      </c>
      <c r="C453" s="10">
        <v>238.38154599999999</v>
      </c>
      <c r="D453" s="10">
        <v>120.740425</v>
      </c>
      <c r="E453" s="10">
        <v>150.27920499999999</v>
      </c>
      <c r="F453" s="10">
        <v>270.73525999999998</v>
      </c>
      <c r="G453" s="1"/>
      <c r="H453" s="1"/>
      <c r="I453" s="11">
        <f>LN(HDFCBANK_NS[[#This Row],[HDFC Bank]]/B452)</f>
        <v>-3.6923327850591013E-4</v>
      </c>
      <c r="J453" s="11">
        <f>LN(TCS_NS__1[[#This Row],[TCS]]/C452)</f>
        <v>-1.9196054485326236E-3</v>
      </c>
      <c r="K453" s="11">
        <f>LN(BLUESTARCO_NS[[#This Row],[Bluestar]]/D452)</f>
        <v>-3.1398284006219782E-3</v>
      </c>
      <c r="L453" s="11">
        <f>LN(ASIANPAINT_NS[[#This Row],[Asian paints]]/E452)</f>
        <v>-1.1876757538088099E-3</v>
      </c>
      <c r="M453" s="11">
        <f>LN(CIPLA_NS__1[[#This Row],[Cipla]]/F452)</f>
        <v>3.9265604059610061E-3</v>
      </c>
    </row>
    <row r="454" spans="1:13" x14ac:dyDescent="0.3">
      <c r="A454" s="9">
        <v>40123</v>
      </c>
      <c r="B454" s="10">
        <v>148.05822800000001</v>
      </c>
      <c r="C454" s="10">
        <v>237.48448200000001</v>
      </c>
      <c r="D454" s="10">
        <v>122.11454000000001</v>
      </c>
      <c r="E454" s="10">
        <v>150.70779400000001</v>
      </c>
      <c r="F454" s="10">
        <v>269.07464599999997</v>
      </c>
      <c r="G454" s="1"/>
      <c r="H454" s="1"/>
      <c r="I454" s="11">
        <f>LN(HDFCBANK_NS[[#This Row],[HDFC Bank]]/B453)</f>
        <v>1.0204373386065564E-2</v>
      </c>
      <c r="J454" s="11">
        <f>LN(TCS_NS__1[[#This Row],[TCS]]/C453)</f>
        <v>-3.7702420842962341E-3</v>
      </c>
      <c r="K454" s="11">
        <f>LN(BLUESTARCO_NS[[#This Row],[Bluestar]]/D453)</f>
        <v>1.1316463423627429E-2</v>
      </c>
      <c r="L454" s="11">
        <f>LN(ASIANPAINT_NS[[#This Row],[Asian paints]]/E453)</f>
        <v>2.847892374728332E-3</v>
      </c>
      <c r="M454" s="11">
        <f>LN(CIPLA_NS__1[[#This Row],[Cipla]]/F453)</f>
        <v>-6.1526075013662038E-3</v>
      </c>
    </row>
    <row r="455" spans="1:13" x14ac:dyDescent="0.3">
      <c r="A455" s="9">
        <v>40126</v>
      </c>
      <c r="B455" s="10">
        <v>154.14755199999999</v>
      </c>
      <c r="C455" s="10">
        <v>237.713562</v>
      </c>
      <c r="D455" s="10">
        <v>124.95315600000001</v>
      </c>
      <c r="E455" s="10">
        <v>150.890839</v>
      </c>
      <c r="F455" s="10">
        <v>271.61172499999998</v>
      </c>
      <c r="G455" s="1"/>
      <c r="H455" s="1"/>
      <c r="I455" s="11">
        <f>LN(HDFCBANK_NS[[#This Row],[HDFC Bank]]/B454)</f>
        <v>4.0304644748014387E-2</v>
      </c>
      <c r="J455" s="11">
        <f>LN(TCS_NS__1[[#This Row],[TCS]]/C454)</f>
        <v>9.6414545740689667E-4</v>
      </c>
      <c r="K455" s="11">
        <f>LN(BLUESTARCO_NS[[#This Row],[Bluestar]]/D454)</f>
        <v>2.2979458319264515E-2</v>
      </c>
      <c r="L455" s="11">
        <f>LN(ASIANPAINT_NS[[#This Row],[Asian paints]]/E454)</f>
        <v>1.2138319106683427E-3</v>
      </c>
      <c r="M455" s="11">
        <f>LN(CIPLA_NS__1[[#This Row],[Cipla]]/F454)</f>
        <v>9.3847293246573128E-3</v>
      </c>
    </row>
    <row r="456" spans="1:13" x14ac:dyDescent="0.3">
      <c r="A456" s="9">
        <v>40127</v>
      </c>
      <c r="B456" s="10">
        <v>153.78646900000001</v>
      </c>
      <c r="C456" s="10">
        <v>239.202133</v>
      </c>
      <c r="D456" s="10">
        <v>126.869637</v>
      </c>
      <c r="E456" s="10">
        <v>149.64520300000001</v>
      </c>
      <c r="F456" s="10">
        <v>277.28564499999999</v>
      </c>
      <c r="G456" s="1"/>
      <c r="H456" s="1"/>
      <c r="I456" s="11">
        <f>LN(HDFCBANK_NS[[#This Row],[HDFC Bank]]/B455)</f>
        <v>-2.3451982624224351E-3</v>
      </c>
      <c r="J456" s="11">
        <f>LN(TCS_NS__1[[#This Row],[TCS]]/C455)</f>
        <v>6.2425114107464551E-3</v>
      </c>
      <c r="K456" s="11">
        <f>LN(BLUESTARCO_NS[[#This Row],[Bluestar]]/D455)</f>
        <v>1.5221163886690967E-2</v>
      </c>
      <c r="L456" s="11">
        <f>LN(ASIANPAINT_NS[[#This Row],[Asian paints]]/E455)</f>
        <v>-8.2894758616508211E-3</v>
      </c>
      <c r="M456" s="11">
        <f>LN(CIPLA_NS__1[[#This Row],[Cipla]]/F455)</f>
        <v>2.0674619386633612E-2</v>
      </c>
    </row>
    <row r="457" spans="1:13" x14ac:dyDescent="0.3">
      <c r="A457" s="9">
        <v>40128</v>
      </c>
      <c r="B457" s="10">
        <v>156.711502</v>
      </c>
      <c r="C457" s="10">
        <v>246.30218500000001</v>
      </c>
      <c r="D457" s="10">
        <v>124.591537</v>
      </c>
      <c r="E457" s="10">
        <v>150.42649800000001</v>
      </c>
      <c r="F457" s="10">
        <v>281.16061400000001</v>
      </c>
      <c r="G457" s="1"/>
      <c r="H457" s="1"/>
      <c r="I457" s="11">
        <f>LN(HDFCBANK_NS[[#This Row],[HDFC Bank]]/B456)</f>
        <v>1.8841472764286622E-2</v>
      </c>
      <c r="J457" s="11">
        <f>LN(TCS_NS__1[[#This Row],[TCS]]/C456)</f>
        <v>2.9250237121512347E-2</v>
      </c>
      <c r="K457" s="11">
        <f>LN(BLUESTARCO_NS[[#This Row],[Bluestar]]/D456)</f>
        <v>-1.8119396253634335E-2</v>
      </c>
      <c r="L457" s="11">
        <f>LN(ASIANPAINT_NS[[#This Row],[Asian paints]]/E456)</f>
        <v>5.2074005174642243E-3</v>
      </c>
      <c r="M457" s="11">
        <f>LN(CIPLA_NS__1[[#This Row],[Cipla]]/F456)</f>
        <v>1.3877901872785097E-2</v>
      </c>
    </row>
    <row r="458" spans="1:13" x14ac:dyDescent="0.3">
      <c r="A458" s="9">
        <v>40129</v>
      </c>
      <c r="B458" s="10">
        <v>154.96910099999999</v>
      </c>
      <c r="C458" s="10">
        <v>250.15751599999999</v>
      </c>
      <c r="D458" s="10">
        <v>124.157608</v>
      </c>
      <c r="E458" s="10">
        <v>148.100525</v>
      </c>
      <c r="F458" s="10">
        <v>281.02218599999998</v>
      </c>
      <c r="G458" s="1"/>
      <c r="H458" s="1"/>
      <c r="I458" s="11">
        <f>LN(HDFCBANK_NS[[#This Row],[HDFC Bank]]/B457)</f>
        <v>-1.1180799412561435E-2</v>
      </c>
      <c r="J458" s="11">
        <f>LN(TCS_NS__1[[#This Row],[TCS]]/C457)</f>
        <v>1.5531607072948282E-2</v>
      </c>
      <c r="K458" s="11">
        <f>LN(BLUESTARCO_NS[[#This Row],[Bluestar]]/D457)</f>
        <v>-3.4888919128693717E-3</v>
      </c>
      <c r="L458" s="11">
        <f>LN(ASIANPAINT_NS[[#This Row],[Asian paints]]/E457)</f>
        <v>-1.5583313338322606E-2</v>
      </c>
      <c r="M458" s="11">
        <f>LN(CIPLA_NS__1[[#This Row],[Cipla]]/F457)</f>
        <v>-4.9246616153215169E-4</v>
      </c>
    </row>
    <row r="459" spans="1:13" x14ac:dyDescent="0.3">
      <c r="A459" s="9">
        <v>40130</v>
      </c>
      <c r="B459" s="10">
        <v>155.48370399999999</v>
      </c>
      <c r="C459" s="10">
        <v>255.806839</v>
      </c>
      <c r="D459" s="10">
        <v>124.139557</v>
      </c>
      <c r="E459" s="10">
        <v>148.89068599999999</v>
      </c>
      <c r="F459" s="10">
        <v>280.51480099999998</v>
      </c>
      <c r="G459" s="1"/>
      <c r="H459" s="1"/>
      <c r="I459" s="11">
        <f>LN(HDFCBANK_NS[[#This Row],[HDFC Bank]]/B458)</f>
        <v>3.3151800403828095E-3</v>
      </c>
      <c r="J459" s="11">
        <f>LN(TCS_NS__1[[#This Row],[TCS]]/C458)</f>
        <v>2.2331841063129458E-2</v>
      </c>
      <c r="K459" s="11">
        <f>LN(BLUESTARCO_NS[[#This Row],[Bluestar]]/D458)</f>
        <v>-1.4539835790555681E-4</v>
      </c>
      <c r="L459" s="11">
        <f>LN(ASIANPAINT_NS[[#This Row],[Asian paints]]/E458)</f>
        <v>5.321119515584595E-3</v>
      </c>
      <c r="M459" s="11">
        <f>LN(CIPLA_NS__1[[#This Row],[Cipla]]/F458)</f>
        <v>-1.8071298946559253E-3</v>
      </c>
    </row>
    <row r="460" spans="1:13" x14ac:dyDescent="0.3">
      <c r="A460" s="9">
        <v>40133</v>
      </c>
      <c r="B460" s="10">
        <v>155.60557600000001</v>
      </c>
      <c r="C460" s="10">
        <v>254.12725800000001</v>
      </c>
      <c r="D460" s="10">
        <v>124.95315600000001</v>
      </c>
      <c r="E460" s="10">
        <v>149.64077800000001</v>
      </c>
      <c r="F460" s="10">
        <v>280.51480099999998</v>
      </c>
      <c r="G460" s="1"/>
      <c r="H460" s="1"/>
      <c r="I460" s="11">
        <f>LN(HDFCBANK_NS[[#This Row],[HDFC Bank]]/B459)</f>
        <v>7.835178777924898E-4</v>
      </c>
      <c r="J460" s="11">
        <f>LN(TCS_NS__1[[#This Row],[TCS]]/C459)</f>
        <v>-6.5874672183053248E-3</v>
      </c>
      <c r="K460" s="11">
        <f>LN(BLUESTARCO_NS[[#This Row],[Bluestar]]/D459)</f>
        <v>6.5325226377180691E-3</v>
      </c>
      <c r="L460" s="11">
        <f>LN(ASIANPAINT_NS[[#This Row],[Asian paints]]/E459)</f>
        <v>5.0252229258959556E-3</v>
      </c>
      <c r="M460" s="11">
        <f>LN(CIPLA_NS__1[[#This Row],[Cipla]]/F459)</f>
        <v>0</v>
      </c>
    </row>
    <row r="461" spans="1:13" x14ac:dyDescent="0.3">
      <c r="A461" s="9">
        <v>40134</v>
      </c>
      <c r="B461" s="10">
        <v>157.957336</v>
      </c>
      <c r="C461" s="10">
        <v>263.55575599999997</v>
      </c>
      <c r="D461" s="10">
        <v>124.989311</v>
      </c>
      <c r="E461" s="10">
        <v>149.81040999999999</v>
      </c>
      <c r="F461" s="10">
        <v>280.79159499999997</v>
      </c>
      <c r="G461" s="1"/>
      <c r="H461" s="1"/>
      <c r="I461" s="11">
        <f>LN(HDFCBANK_NS[[#This Row],[HDFC Bank]]/B460)</f>
        <v>1.5000524669316662E-2</v>
      </c>
      <c r="J461" s="11">
        <f>LN(TCS_NS__1[[#This Row],[TCS]]/C460)</f>
        <v>3.6429786020652749E-2</v>
      </c>
      <c r="K461" s="11">
        <f>LN(BLUESTARCO_NS[[#This Row],[Bluestar]]/D460)</f>
        <v>2.8930658071929706E-4</v>
      </c>
      <c r="L461" s="11">
        <f>LN(ASIANPAINT_NS[[#This Row],[Asian paints]]/E460)</f>
        <v>1.1329527144484249E-3</v>
      </c>
      <c r="M461" s="11">
        <f>LN(CIPLA_NS__1[[#This Row],[Cipla]]/F460)</f>
        <v>9.8624930842994003E-4</v>
      </c>
    </row>
    <row r="462" spans="1:13" x14ac:dyDescent="0.3">
      <c r="A462" s="9">
        <v>40135</v>
      </c>
      <c r="B462" s="10">
        <v>157.95285000000001</v>
      </c>
      <c r="C462" s="10">
        <v>262.20059199999997</v>
      </c>
      <c r="D462" s="10">
        <v>125.49556</v>
      </c>
      <c r="E462" s="10">
        <v>149.77917500000001</v>
      </c>
      <c r="F462" s="10">
        <v>285.17388899999997</v>
      </c>
      <c r="G462" s="1"/>
      <c r="H462" s="1"/>
      <c r="I462" s="11">
        <f>LN(HDFCBANK_NS[[#This Row],[HDFC Bank]]/B461)</f>
        <v>-2.8400477091846707E-5</v>
      </c>
      <c r="J462" s="11">
        <f>LN(TCS_NS__1[[#This Row],[TCS]]/C461)</f>
        <v>-5.1551141752267191E-3</v>
      </c>
      <c r="K462" s="11">
        <f>LN(BLUESTARCO_NS[[#This Row],[Bluestar]]/D461)</f>
        <v>4.0421578140078024E-3</v>
      </c>
      <c r="L462" s="11">
        <f>LN(ASIANPAINT_NS[[#This Row],[Asian paints]]/E461)</f>
        <v>-2.0851859795564088E-4</v>
      </c>
      <c r="M462" s="11">
        <f>LN(CIPLA_NS__1[[#This Row],[Cipla]]/F461)</f>
        <v>1.5486391685456914E-2</v>
      </c>
    </row>
    <row r="463" spans="1:13" x14ac:dyDescent="0.3">
      <c r="A463" s="9">
        <v>40136</v>
      </c>
      <c r="B463" s="10">
        <v>155.23996</v>
      </c>
      <c r="C463" s="10">
        <v>259.52853399999998</v>
      </c>
      <c r="D463" s="10">
        <v>123.271675</v>
      </c>
      <c r="E463" s="10">
        <v>150.88188199999999</v>
      </c>
      <c r="F463" s="10">
        <v>280.56091300000003</v>
      </c>
      <c r="G463" s="1"/>
      <c r="H463" s="1"/>
      <c r="I463" s="11">
        <f>LN(HDFCBANK_NS[[#This Row],[HDFC Bank]]/B462)</f>
        <v>-1.7324521934897044E-2</v>
      </c>
      <c r="J463" s="11">
        <f>LN(TCS_NS__1[[#This Row],[TCS]]/C462)</f>
        <v>-1.0243174973671405E-2</v>
      </c>
      <c r="K463" s="11">
        <f>LN(BLUESTARCO_NS[[#This Row],[Bluestar]]/D462)</f>
        <v>-1.7879719930105266E-2</v>
      </c>
      <c r="L463" s="11">
        <f>LN(ASIANPAINT_NS[[#This Row],[Asian paints]]/E462)</f>
        <v>7.3352495686828398E-3</v>
      </c>
      <c r="M463" s="11">
        <f>LN(CIPLA_NS__1[[#This Row],[Cipla]]/F462)</f>
        <v>-1.6308271020447511E-2</v>
      </c>
    </row>
    <row r="464" spans="1:13" x14ac:dyDescent="0.3">
      <c r="A464" s="9">
        <v>40137</v>
      </c>
      <c r="B464" s="10">
        <v>158.35005200000001</v>
      </c>
      <c r="C464" s="10">
        <v>264.586365</v>
      </c>
      <c r="D464" s="10">
        <v>123.199371</v>
      </c>
      <c r="E464" s="10">
        <v>150.98904400000001</v>
      </c>
      <c r="F464" s="10">
        <v>284.85095200000001</v>
      </c>
      <c r="G464" s="1"/>
      <c r="H464" s="1"/>
      <c r="I464" s="11">
        <f>LN(HDFCBANK_NS[[#This Row],[HDFC Bank]]/B463)</f>
        <v>1.9836052535958413E-2</v>
      </c>
      <c r="J464" s="11">
        <f>LN(TCS_NS__1[[#This Row],[TCS]]/C463)</f>
        <v>1.9301065569024636E-2</v>
      </c>
      <c r="K464" s="11">
        <f>LN(BLUESTARCO_NS[[#This Row],[Bluestar]]/D463)</f>
        <v>-5.8671396293844837E-4</v>
      </c>
      <c r="L464" s="11">
        <f>LN(ASIANPAINT_NS[[#This Row],[Asian paints]]/E463)</f>
        <v>7.0998559497925651E-4</v>
      </c>
      <c r="M464" s="11">
        <f>LN(CIPLA_NS__1[[#This Row],[Cipla]]/F463)</f>
        <v>1.5175207998200263E-2</v>
      </c>
    </row>
    <row r="465" spans="1:13" x14ac:dyDescent="0.3">
      <c r="A465" s="9">
        <v>40140</v>
      </c>
      <c r="B465" s="10">
        <v>159.383759</v>
      </c>
      <c r="C465" s="10">
        <v>264.94888300000002</v>
      </c>
      <c r="D465" s="10">
        <v>124.157608</v>
      </c>
      <c r="E465" s="10">
        <v>151.81942699999999</v>
      </c>
      <c r="F465" s="10">
        <v>297.53662100000003</v>
      </c>
      <c r="G465" s="1"/>
      <c r="H465" s="1"/>
      <c r="I465" s="11">
        <f>LN(HDFCBANK_NS[[#This Row],[HDFC Bank]]/B464)</f>
        <v>6.5067714628232343E-3</v>
      </c>
      <c r="J465" s="11">
        <f>LN(TCS_NS__1[[#This Row],[TCS]]/C464)</f>
        <v>1.3691932992310506E-3</v>
      </c>
      <c r="K465" s="11">
        <f>LN(BLUESTARCO_NS[[#This Row],[Bluestar]]/D464)</f>
        <v>7.7478452185039985E-3</v>
      </c>
      <c r="L465" s="11">
        <f>LN(ASIANPAINT_NS[[#This Row],[Asian paints]]/E464)</f>
        <v>5.4845564840041907E-3</v>
      </c>
      <c r="M465" s="11">
        <f>LN(CIPLA_NS__1[[#This Row],[Cipla]]/F464)</f>
        <v>4.3571245177635526E-2</v>
      </c>
    </row>
    <row r="466" spans="1:13" x14ac:dyDescent="0.3">
      <c r="A466" s="9">
        <v>40141</v>
      </c>
      <c r="B466" s="10">
        <v>160.41748000000001</v>
      </c>
      <c r="C466" s="10">
        <v>266.83846999999997</v>
      </c>
      <c r="D466" s="10">
        <v>125.54982</v>
      </c>
      <c r="E466" s="10">
        <v>151.77928199999999</v>
      </c>
      <c r="F466" s="10">
        <v>302.47250400000001</v>
      </c>
      <c r="G466" s="1"/>
      <c r="H466" s="1"/>
      <c r="I466" s="11">
        <f>LN(HDFCBANK_NS[[#This Row],[HDFC Bank]]/B465)</f>
        <v>6.4647942169975721E-3</v>
      </c>
      <c r="J466" s="11">
        <f>LN(TCS_NS__1[[#This Row],[TCS]]/C465)</f>
        <v>7.1065810117351275E-3</v>
      </c>
      <c r="K466" s="11">
        <f>LN(BLUESTARCO_NS[[#This Row],[Bluestar]]/D465)</f>
        <v>1.1150861125400367E-2</v>
      </c>
      <c r="L466" s="11">
        <f>LN(ASIANPAINT_NS[[#This Row],[Asian paints]]/E465)</f>
        <v>-2.6446094165690198E-4</v>
      </c>
      <c r="M466" s="11">
        <f>LN(CIPLA_NS__1[[#This Row],[Cipla]]/F465)</f>
        <v>1.645306426351013E-2</v>
      </c>
    </row>
    <row r="467" spans="1:13" x14ac:dyDescent="0.3">
      <c r="A467" s="9">
        <v>40142</v>
      </c>
      <c r="B467" s="10">
        <v>162.74667400000001</v>
      </c>
      <c r="C467" s="10">
        <v>268.269836</v>
      </c>
      <c r="D467" s="10">
        <v>124.41072800000001</v>
      </c>
      <c r="E467" s="10">
        <v>150.15867600000001</v>
      </c>
      <c r="F467" s="10">
        <v>300.85797100000002</v>
      </c>
      <c r="G467" s="1"/>
      <c r="H467" s="1"/>
      <c r="I467" s="11">
        <f>LN(HDFCBANK_NS[[#This Row],[HDFC Bank]]/B466)</f>
        <v>1.4415177577034016E-2</v>
      </c>
      <c r="J467" s="11">
        <f>LN(TCS_NS__1[[#This Row],[TCS]]/C466)</f>
        <v>5.3498306710581672E-3</v>
      </c>
      <c r="K467" s="11">
        <f>LN(BLUESTARCO_NS[[#This Row],[Bluestar]]/D466)</f>
        <v>-9.1142373818862386E-3</v>
      </c>
      <c r="L467" s="11">
        <f>LN(ASIANPAINT_NS[[#This Row],[Asian paints]]/E466)</f>
        <v>-1.0734798455752401E-2</v>
      </c>
      <c r="M467" s="11">
        <f>LN(CIPLA_NS__1[[#This Row],[Cipla]]/F466)</f>
        <v>-5.352081225442739E-3</v>
      </c>
    </row>
    <row r="468" spans="1:13" x14ac:dyDescent="0.3">
      <c r="A468" s="9">
        <v>40143</v>
      </c>
      <c r="B468" s="10">
        <v>159.000092</v>
      </c>
      <c r="C468" s="10">
        <v>262.582245</v>
      </c>
      <c r="D468" s="10">
        <v>123.145111</v>
      </c>
      <c r="E468" s="10">
        <v>150.40862999999999</v>
      </c>
      <c r="F468" s="10">
        <v>293.20047</v>
      </c>
      <c r="G468" s="1"/>
      <c r="H468" s="1"/>
      <c r="I468" s="11">
        <f>LN(HDFCBANK_NS[[#This Row],[HDFC Bank]]/B467)</f>
        <v>-2.3290063791519232E-2</v>
      </c>
      <c r="J468" s="11">
        <f>LN(TCS_NS__1[[#This Row],[TCS]]/C467)</f>
        <v>-2.1428977478165346E-2</v>
      </c>
      <c r="K468" s="11">
        <f>LN(BLUESTARCO_NS[[#This Row],[Bluestar]]/D467)</f>
        <v>-1.0224990303815139E-2</v>
      </c>
      <c r="L468" s="11">
        <f>LN(ASIANPAINT_NS[[#This Row],[Asian paints]]/E467)</f>
        <v>1.663215210907217E-3</v>
      </c>
      <c r="M468" s="11">
        <f>LN(CIPLA_NS__1[[#This Row],[Cipla]]/F467)</f>
        <v>-2.5781723233829205E-2</v>
      </c>
    </row>
    <row r="469" spans="1:13" x14ac:dyDescent="0.3">
      <c r="A469" s="9">
        <v>40144</v>
      </c>
      <c r="B469" s="10">
        <v>158.02053799999999</v>
      </c>
      <c r="C469" s="10">
        <v>255.92134100000001</v>
      </c>
      <c r="D469" s="10">
        <v>123.488632</v>
      </c>
      <c r="E469" s="10">
        <v>146.448654</v>
      </c>
      <c r="F469" s="10">
        <v>295.59918199999998</v>
      </c>
      <c r="G469" s="1"/>
      <c r="H469" s="1"/>
      <c r="I469" s="11">
        <f>LN(HDFCBANK_NS[[#This Row],[HDFC Bank]]/B468)</f>
        <v>-6.1797689152999265E-3</v>
      </c>
      <c r="J469" s="11">
        <f>LN(TCS_NS__1[[#This Row],[TCS]]/C468)</f>
        <v>-2.5694211698462834E-2</v>
      </c>
      <c r="K469" s="11">
        <f>LN(BLUESTARCO_NS[[#This Row],[Bluestar]]/D468)</f>
        <v>2.7856790231965264E-3</v>
      </c>
      <c r="L469" s="11">
        <f>LN(ASIANPAINT_NS[[#This Row],[Asian paints]]/E468)</f>
        <v>-2.6680907807313865E-2</v>
      </c>
      <c r="M469" s="11">
        <f>LN(CIPLA_NS__1[[#This Row],[Cipla]]/F468)</f>
        <v>8.1478488045972144E-3</v>
      </c>
    </row>
    <row r="470" spans="1:13" x14ac:dyDescent="0.3">
      <c r="A470" s="9">
        <v>40147</v>
      </c>
      <c r="B470" s="10">
        <v>159.45600899999999</v>
      </c>
      <c r="C470" s="10">
        <v>262.77319299999999</v>
      </c>
      <c r="D470" s="10">
        <v>123.398247</v>
      </c>
      <c r="E470" s="10">
        <v>149.980087</v>
      </c>
      <c r="F470" s="10">
        <v>295.23013300000002</v>
      </c>
      <c r="G470" s="1"/>
      <c r="H470" s="1"/>
      <c r="I470" s="11">
        <f>LN(HDFCBANK_NS[[#This Row],[HDFC Bank]]/B469)</f>
        <v>9.0430666197783872E-3</v>
      </c>
      <c r="J470" s="11">
        <f>LN(TCS_NS__1[[#This Row],[TCS]]/C469)</f>
        <v>2.6421140534054359E-2</v>
      </c>
      <c r="K470" s="11">
        <f>LN(BLUESTARCO_NS[[#This Row],[Bluestar]]/D469)</f>
        <v>-7.3219771260541898E-4</v>
      </c>
      <c r="L470" s="11">
        <f>LN(ASIANPAINT_NS[[#This Row],[Asian paints]]/E469)</f>
        <v>2.3827649569031852E-2</v>
      </c>
      <c r="M470" s="11">
        <f>LN(CIPLA_NS__1[[#This Row],[Cipla]]/F469)</f>
        <v>-1.2492577420474649E-3</v>
      </c>
    </row>
    <row r="471" spans="1:13" x14ac:dyDescent="0.3">
      <c r="A471" s="9">
        <v>40148</v>
      </c>
      <c r="B471" s="10">
        <v>161.57304400000001</v>
      </c>
      <c r="C471" s="10">
        <v>261.76165800000001</v>
      </c>
      <c r="D471" s="10">
        <v>124.555374</v>
      </c>
      <c r="E471" s="10">
        <v>152.45787000000001</v>
      </c>
      <c r="F471" s="10">
        <v>303.34893799999998</v>
      </c>
      <c r="G471" s="1"/>
      <c r="H471" s="1"/>
      <c r="I471" s="11">
        <f>LN(HDFCBANK_NS[[#This Row],[HDFC Bank]]/B470)</f>
        <v>1.3189246701583817E-2</v>
      </c>
      <c r="J471" s="11">
        <f>LN(TCS_NS__1[[#This Row],[TCS]]/C470)</f>
        <v>-3.856888639536077E-3</v>
      </c>
      <c r="K471" s="11">
        <f>LN(BLUESTARCO_NS[[#This Row],[Bluestar]]/D470)</f>
        <v>9.3334825720598879E-3</v>
      </c>
      <c r="L471" s="11">
        <f>LN(ASIANPAINT_NS[[#This Row],[Asian paints]]/E470)</f>
        <v>1.6385763634508235E-2</v>
      </c>
      <c r="M471" s="11">
        <f>LN(CIPLA_NS__1[[#This Row],[Cipla]]/F470)</f>
        <v>2.7128589400509356E-2</v>
      </c>
    </row>
    <row r="472" spans="1:13" x14ac:dyDescent="0.3">
      <c r="A472" s="9">
        <v>40149</v>
      </c>
      <c r="B472" s="10">
        <v>163.14387500000001</v>
      </c>
      <c r="C472" s="10">
        <v>261.208282</v>
      </c>
      <c r="D472" s="10">
        <v>126.23687700000001</v>
      </c>
      <c r="E472" s="10">
        <v>151.52922100000001</v>
      </c>
      <c r="F472" s="10">
        <v>305.19415300000003</v>
      </c>
      <c r="G472" s="1"/>
      <c r="H472" s="1"/>
      <c r="I472" s="11">
        <f>LN(HDFCBANK_NS[[#This Row],[HDFC Bank]]/B471)</f>
        <v>9.6751549529915087E-3</v>
      </c>
      <c r="J472" s="11">
        <f>LN(TCS_NS__1[[#This Row],[TCS]]/C471)</f>
        <v>-2.1162830373449128E-3</v>
      </c>
      <c r="K472" s="11">
        <f>LN(BLUESTARCO_NS[[#This Row],[Bluestar]]/D471)</f>
        <v>1.3409730090644782E-2</v>
      </c>
      <c r="L472" s="11">
        <f>LN(ASIANPAINT_NS[[#This Row],[Asian paints]]/E471)</f>
        <v>-6.1098113462626545E-3</v>
      </c>
      <c r="M472" s="11">
        <f>LN(CIPLA_NS__1[[#This Row],[Cipla]]/F471)</f>
        <v>6.064387821924924E-3</v>
      </c>
    </row>
    <row r="473" spans="1:13" x14ac:dyDescent="0.3">
      <c r="A473" s="9">
        <v>40150</v>
      </c>
      <c r="B473" s="10">
        <v>163.13038599999999</v>
      </c>
      <c r="C473" s="10">
        <v>263.40292399999998</v>
      </c>
      <c r="D473" s="10">
        <v>127.448204</v>
      </c>
      <c r="E473" s="10">
        <v>150.64080799999999</v>
      </c>
      <c r="F473" s="10">
        <v>319.26370200000002</v>
      </c>
      <c r="G473" s="1"/>
      <c r="H473" s="1"/>
      <c r="I473" s="11">
        <f>LN(HDFCBANK_NS[[#This Row],[HDFC Bank]]/B472)</f>
        <v>-8.2685039061053951E-5</v>
      </c>
      <c r="J473" s="11">
        <f>LN(TCS_NS__1[[#This Row],[TCS]]/C472)</f>
        <v>8.3667858312248423E-3</v>
      </c>
      <c r="K473" s="11">
        <f>LN(BLUESTARCO_NS[[#This Row],[Bluestar]]/D472)</f>
        <v>9.549920723723666E-3</v>
      </c>
      <c r="L473" s="11">
        <f>LN(ASIANPAINT_NS[[#This Row],[Asian paints]]/E472)</f>
        <v>-5.880236122952234E-3</v>
      </c>
      <c r="M473" s="11">
        <f>LN(CIPLA_NS__1[[#This Row],[Cipla]]/F472)</f>
        <v>4.5069272036288563E-2</v>
      </c>
    </row>
    <row r="474" spans="1:13" x14ac:dyDescent="0.3">
      <c r="A474" s="9">
        <v>40151</v>
      </c>
      <c r="B474" s="10">
        <v>161.559494</v>
      </c>
      <c r="C474" s="10">
        <v>265.36889600000001</v>
      </c>
      <c r="D474" s="10">
        <v>128.026794</v>
      </c>
      <c r="E474" s="10">
        <v>149.79255699999999</v>
      </c>
      <c r="F474" s="10">
        <v>331.16525300000001</v>
      </c>
      <c r="G474" s="1"/>
      <c r="H474" s="1"/>
      <c r="I474" s="11">
        <f>LN(HDFCBANK_NS[[#This Row],[HDFC Bank]]/B473)</f>
        <v>-9.6763364294587817E-3</v>
      </c>
      <c r="J474" s="11">
        <f>LN(TCS_NS__1[[#This Row],[TCS]]/C473)</f>
        <v>7.4360281111319117E-3</v>
      </c>
      <c r="K474" s="11">
        <f>LN(BLUESTARCO_NS[[#This Row],[Bluestar]]/D473)</f>
        <v>4.5295312164142639E-3</v>
      </c>
      <c r="L474" s="11">
        <f>LN(ASIANPAINT_NS[[#This Row],[Asian paints]]/E473)</f>
        <v>-5.6468645153266777E-3</v>
      </c>
      <c r="M474" s="11">
        <f>LN(CIPLA_NS__1[[#This Row],[Cipla]]/F473)</f>
        <v>3.6600091233947807E-2</v>
      </c>
    </row>
    <row r="475" spans="1:13" x14ac:dyDescent="0.3">
      <c r="A475" s="9">
        <v>40154</v>
      </c>
      <c r="B475" s="10">
        <v>162.263687</v>
      </c>
      <c r="C475" s="10">
        <v>266.971924</v>
      </c>
      <c r="D475" s="10">
        <v>127.104698</v>
      </c>
      <c r="E475" s="10">
        <v>149.20774800000001</v>
      </c>
      <c r="F475" s="10">
        <v>324.56866500000001</v>
      </c>
      <c r="G475" s="1"/>
      <c r="H475" s="1"/>
      <c r="I475" s="11">
        <f>LN(HDFCBANK_NS[[#This Row],[HDFC Bank]]/B474)</f>
        <v>4.3492507723930729E-3</v>
      </c>
      <c r="J475" s="11">
        <f>LN(TCS_NS__1[[#This Row],[TCS]]/C474)</f>
        <v>6.022580967385051E-3</v>
      </c>
      <c r="K475" s="11">
        <f>LN(BLUESTARCO_NS[[#This Row],[Bluestar]]/D474)</f>
        <v>-7.2284296050062775E-3</v>
      </c>
      <c r="L475" s="11">
        <f>LN(ASIANPAINT_NS[[#This Row],[Asian paints]]/E474)</f>
        <v>-3.9117668841497592E-3</v>
      </c>
      <c r="M475" s="11">
        <f>LN(CIPLA_NS__1[[#This Row],[Cipla]]/F474)</f>
        <v>-2.0120388342964108E-2</v>
      </c>
    </row>
    <row r="476" spans="1:13" x14ac:dyDescent="0.3">
      <c r="A476" s="9">
        <v>40155</v>
      </c>
      <c r="B476" s="10">
        <v>165.50470000000001</v>
      </c>
      <c r="C476" s="10">
        <v>266.55215500000003</v>
      </c>
      <c r="D476" s="10">
        <v>133.613663</v>
      </c>
      <c r="E476" s="10">
        <v>151.542664</v>
      </c>
      <c r="F476" s="10">
        <v>321.15505999999999</v>
      </c>
      <c r="G476" s="1"/>
      <c r="H476" s="1"/>
      <c r="I476" s="11">
        <f>LN(HDFCBANK_NS[[#This Row],[HDFC Bank]]/B475)</f>
        <v>1.9776883706077043E-2</v>
      </c>
      <c r="J476" s="11">
        <f>LN(TCS_NS__1[[#This Row],[TCS]]/C475)</f>
        <v>-1.5735712899913317E-3</v>
      </c>
      <c r="K476" s="11">
        <f>LN(BLUESTARCO_NS[[#This Row],[Bluestar]]/D475)</f>
        <v>4.9941383304069602E-2</v>
      </c>
      <c r="L476" s="11">
        <f>LN(ASIANPAINT_NS[[#This Row],[Asian paints]]/E475)</f>
        <v>1.552757914943307E-2</v>
      </c>
      <c r="M476" s="11">
        <f>LN(CIPLA_NS__1[[#This Row],[Cipla]]/F475)</f>
        <v>-1.0573056767837199E-2</v>
      </c>
    </row>
    <row r="477" spans="1:13" x14ac:dyDescent="0.3">
      <c r="A477" s="9">
        <v>40156</v>
      </c>
      <c r="B477" s="10">
        <v>162.895645</v>
      </c>
      <c r="C477" s="10">
        <v>269.75863600000002</v>
      </c>
      <c r="D477" s="10">
        <v>133.8125</v>
      </c>
      <c r="E477" s="10">
        <v>151.79710399999999</v>
      </c>
      <c r="F477" s="10">
        <v>322.95410199999998</v>
      </c>
      <c r="G477" s="1"/>
      <c r="H477" s="1"/>
      <c r="I477" s="11">
        <f>LN(HDFCBANK_NS[[#This Row],[HDFC Bank]]/B476)</f>
        <v>-1.58898121475421E-2</v>
      </c>
      <c r="J477" s="11">
        <f>LN(TCS_NS__1[[#This Row],[TCS]]/C476)</f>
        <v>1.1957690431142563E-2</v>
      </c>
      <c r="K477" s="11">
        <f>LN(BLUESTARCO_NS[[#This Row],[Bluestar]]/D476)</f>
        <v>1.4870425122960917E-3</v>
      </c>
      <c r="L477" s="11">
        <f>LN(ASIANPAINT_NS[[#This Row],[Asian paints]]/E476)</f>
        <v>1.6775911800181802E-3</v>
      </c>
      <c r="M477" s="11">
        <f>LN(CIPLA_NS__1[[#This Row],[Cipla]]/F476)</f>
        <v>5.5861545974246743E-3</v>
      </c>
    </row>
    <row r="478" spans="1:13" x14ac:dyDescent="0.3">
      <c r="A478" s="9">
        <v>40157</v>
      </c>
      <c r="B478" s="10">
        <v>161.15774500000001</v>
      </c>
      <c r="C478" s="10">
        <v>269.35781900000001</v>
      </c>
      <c r="D478" s="10">
        <v>130.97392300000001</v>
      </c>
      <c r="E478" s="10">
        <v>151.645309</v>
      </c>
      <c r="F478" s="10">
        <v>316.40371699999997</v>
      </c>
      <c r="G478" s="1"/>
      <c r="H478" s="1"/>
      <c r="I478" s="11">
        <f>LN(HDFCBANK_NS[[#This Row],[HDFC Bank]]/B477)</f>
        <v>-1.0726113138408024E-2</v>
      </c>
      <c r="J478" s="11">
        <f>LN(TCS_NS__1[[#This Row],[TCS]]/C477)</f>
        <v>-1.486940604883919E-3</v>
      </c>
      <c r="K478" s="11">
        <f>LN(BLUESTARCO_NS[[#This Row],[Bluestar]]/D477)</f>
        <v>-2.144132403273644E-2</v>
      </c>
      <c r="L478" s="11">
        <f>LN(ASIANPAINT_NS[[#This Row],[Asian paints]]/E477)</f>
        <v>-1.0004864591021537E-3</v>
      </c>
      <c r="M478" s="11">
        <f>LN(CIPLA_NS__1[[#This Row],[Cipla]]/F477)</f>
        <v>-2.0491230442314864E-2</v>
      </c>
    </row>
    <row r="479" spans="1:13" x14ac:dyDescent="0.3">
      <c r="A479" s="9">
        <v>40158</v>
      </c>
      <c r="B479" s="10">
        <v>161.162262</v>
      </c>
      <c r="C479" s="10">
        <v>269.52963299999999</v>
      </c>
      <c r="D479" s="10">
        <v>133.161621</v>
      </c>
      <c r="E479" s="10">
        <v>152.44894400000001</v>
      </c>
      <c r="F479" s="10">
        <v>314.051086</v>
      </c>
      <c r="G479" s="1"/>
      <c r="H479" s="1"/>
      <c r="I479" s="11">
        <f>LN(HDFCBANK_NS[[#This Row],[HDFC Bank]]/B478)</f>
        <v>2.8028046054732937E-5</v>
      </c>
      <c r="J479" s="11">
        <f>LN(TCS_NS__1[[#This Row],[TCS]]/C478)</f>
        <v>6.3766192804872118E-4</v>
      </c>
      <c r="K479" s="11">
        <f>LN(BLUESTARCO_NS[[#This Row],[Bluestar]]/D478)</f>
        <v>1.6565343640887641E-2</v>
      </c>
      <c r="L479" s="11">
        <f>LN(ASIANPAINT_NS[[#This Row],[Asian paints]]/E478)</f>
        <v>5.2854459624224132E-3</v>
      </c>
      <c r="M479" s="11">
        <f>LN(CIPLA_NS__1[[#This Row],[Cipla]]/F478)</f>
        <v>-7.4633166696123779E-3</v>
      </c>
    </row>
    <row r="480" spans="1:13" x14ac:dyDescent="0.3">
      <c r="A480" s="9">
        <v>40161</v>
      </c>
      <c r="B480" s="10">
        <v>158.64799500000001</v>
      </c>
      <c r="C480" s="10">
        <v>269.14794899999998</v>
      </c>
      <c r="D480" s="10">
        <v>133.8125</v>
      </c>
      <c r="E480" s="10">
        <v>152.904312</v>
      </c>
      <c r="F480" s="10">
        <v>315.71176100000002</v>
      </c>
      <c r="G480" s="1"/>
      <c r="H480" s="1"/>
      <c r="I480" s="11">
        <f>LN(HDFCBANK_NS[[#This Row],[HDFC Bank]]/B479)</f>
        <v>-1.5723815898309571E-2</v>
      </c>
      <c r="J480" s="11">
        <f>LN(TCS_NS__1[[#This Row],[TCS]]/C479)</f>
        <v>-1.4171150856442966E-3</v>
      </c>
      <c r="K480" s="11">
        <f>LN(BLUESTARCO_NS[[#This Row],[Bluestar]]/D479)</f>
        <v>4.8759803918488878E-3</v>
      </c>
      <c r="L480" s="11">
        <f>LN(ASIANPAINT_NS[[#This Row],[Asian paints]]/E479)</f>
        <v>2.9825674272053698E-3</v>
      </c>
      <c r="M480" s="11">
        <f>LN(CIPLA_NS__1[[#This Row],[Cipla]]/F479)</f>
        <v>5.2739816494390126E-3</v>
      </c>
    </row>
    <row r="481" spans="1:13" x14ac:dyDescent="0.3">
      <c r="A481" s="9">
        <v>40162</v>
      </c>
      <c r="B481" s="10">
        <v>153.54719499999999</v>
      </c>
      <c r="C481" s="10">
        <v>267.56375100000002</v>
      </c>
      <c r="D481" s="10">
        <v>131.53440900000001</v>
      </c>
      <c r="E481" s="10">
        <v>154.877655</v>
      </c>
      <c r="F481" s="10">
        <v>319.909515</v>
      </c>
      <c r="G481" s="1"/>
      <c r="H481" s="1"/>
      <c r="I481" s="11">
        <f>LN(HDFCBANK_NS[[#This Row],[HDFC Bank]]/B480)</f>
        <v>-3.2679901012495551E-2</v>
      </c>
      <c r="J481" s="11">
        <f>LN(TCS_NS__1[[#This Row],[TCS]]/C480)</f>
        <v>-5.9033652545138213E-3</v>
      </c>
      <c r="K481" s="11">
        <f>LN(BLUESTARCO_NS[[#This Row],[Bluestar]]/D480)</f>
        <v>-1.7171083561262485E-2</v>
      </c>
      <c r="L481" s="11">
        <f>LN(ASIANPAINT_NS[[#This Row],[Asian paints]]/E480)</f>
        <v>1.2823168683299866E-2</v>
      </c>
      <c r="M481" s="11">
        <f>LN(CIPLA_NS__1[[#This Row],[Cipla]]/F480)</f>
        <v>1.3208541591103736E-2</v>
      </c>
    </row>
    <row r="482" spans="1:13" x14ac:dyDescent="0.3">
      <c r="A482" s="9">
        <v>40163</v>
      </c>
      <c r="B482" s="10">
        <v>152.874619</v>
      </c>
      <c r="C482" s="10">
        <v>272.22067299999998</v>
      </c>
      <c r="D482" s="10">
        <v>129.52748099999999</v>
      </c>
      <c r="E482" s="10">
        <v>157.94473300000001</v>
      </c>
      <c r="F482" s="10">
        <v>315.757904</v>
      </c>
      <c r="G482" s="1"/>
      <c r="H482" s="1"/>
      <c r="I482" s="11">
        <f>LN(HDFCBANK_NS[[#This Row],[HDFC Bank]]/B481)</f>
        <v>-4.3898772827048816E-3</v>
      </c>
      <c r="J482" s="11">
        <f>LN(TCS_NS__1[[#This Row],[TCS]]/C481)</f>
        <v>1.7255175728619072E-2</v>
      </c>
      <c r="K482" s="11">
        <f>LN(BLUESTARCO_NS[[#This Row],[Bluestar]]/D481)</f>
        <v>-1.5375415667875751E-2</v>
      </c>
      <c r="L482" s="11">
        <f>LN(ASIANPAINT_NS[[#This Row],[Asian paints]]/E481)</f>
        <v>1.9609698037023764E-2</v>
      </c>
      <c r="M482" s="11">
        <f>LN(CIPLA_NS__1[[#This Row],[Cipla]]/F481)</f>
        <v>-1.3062396803350185E-2</v>
      </c>
    </row>
    <row r="483" spans="1:13" x14ac:dyDescent="0.3">
      <c r="A483" s="9">
        <v>40164</v>
      </c>
      <c r="B483" s="10">
        <v>150.902008</v>
      </c>
      <c r="C483" s="10">
        <v>275.88510100000002</v>
      </c>
      <c r="D483" s="10">
        <v>129.274338</v>
      </c>
      <c r="E483" s="10">
        <v>158.109894</v>
      </c>
      <c r="F483" s="10">
        <v>327.15188599999999</v>
      </c>
      <c r="G483" s="1"/>
      <c r="H483" s="1"/>
      <c r="I483" s="11">
        <f>LN(HDFCBANK_NS[[#This Row],[HDFC Bank]]/B482)</f>
        <v>-1.2987429261034324E-2</v>
      </c>
      <c r="J483" s="11">
        <f>LN(TCS_NS__1[[#This Row],[TCS]]/C482)</f>
        <v>1.3371443149357854E-2</v>
      </c>
      <c r="K483" s="11">
        <f>LN(BLUESTARCO_NS[[#This Row],[Bluestar]]/D482)</f>
        <v>-1.9562697179599836E-3</v>
      </c>
      <c r="L483" s="11">
        <f>LN(ASIANPAINT_NS[[#This Row],[Asian paints]]/E482)</f>
        <v>1.045142205964644E-3</v>
      </c>
      <c r="M483" s="11">
        <f>LN(CIPLA_NS__1[[#This Row],[Cipla]]/F482)</f>
        <v>3.5448752859075866E-2</v>
      </c>
    </row>
    <row r="484" spans="1:13" x14ac:dyDescent="0.3">
      <c r="A484" s="9">
        <v>40165</v>
      </c>
      <c r="B484" s="10">
        <v>150.23396299999999</v>
      </c>
      <c r="C484" s="10">
        <v>277.69827299999997</v>
      </c>
      <c r="D484" s="10">
        <v>130.214539</v>
      </c>
      <c r="E484" s="10">
        <v>160.72612000000001</v>
      </c>
      <c r="F484" s="10">
        <v>328.95092799999998</v>
      </c>
      <c r="G484" s="1"/>
      <c r="H484" s="1"/>
      <c r="I484" s="11">
        <f>LN(HDFCBANK_NS[[#This Row],[HDFC Bank]]/B483)</f>
        <v>-4.4368402332280159E-3</v>
      </c>
      <c r="J484" s="11">
        <f>LN(TCS_NS__1[[#This Row],[TCS]]/C483)</f>
        <v>6.5506970368033731E-3</v>
      </c>
      <c r="K484" s="11">
        <f>LN(BLUESTARCO_NS[[#This Row],[Bluestar]]/D483)</f>
        <v>7.2465928040739919E-3</v>
      </c>
      <c r="L484" s="11">
        <f>LN(ASIANPAINT_NS[[#This Row],[Asian paints]]/E483)</f>
        <v>1.6411475525297588E-2</v>
      </c>
      <c r="M484" s="11">
        <f>LN(CIPLA_NS__1[[#This Row],[Cipla]]/F483)</f>
        <v>5.4840383866980157E-3</v>
      </c>
    </row>
    <row r="485" spans="1:13" x14ac:dyDescent="0.3">
      <c r="A485" s="9">
        <v>40168</v>
      </c>
      <c r="B485" s="10">
        <v>149.20927399999999</v>
      </c>
      <c r="C485" s="10">
        <v>280.19854700000002</v>
      </c>
      <c r="D485" s="10">
        <v>130.19644199999999</v>
      </c>
      <c r="E485" s="10">
        <v>155.17675800000001</v>
      </c>
      <c r="F485" s="10">
        <v>317.32626299999998</v>
      </c>
      <c r="G485" s="1"/>
      <c r="H485" s="1"/>
      <c r="I485" s="11">
        <f>LN(HDFCBANK_NS[[#This Row],[HDFC Bank]]/B484)</f>
        <v>-6.843988262887883E-3</v>
      </c>
      <c r="J485" s="11">
        <f>LN(TCS_NS__1[[#This Row],[TCS]]/C484)</f>
        <v>8.9632729556215901E-3</v>
      </c>
      <c r="K485" s="11">
        <f>LN(BLUESTARCO_NS[[#This Row],[Bluestar]]/D484)</f>
        <v>-1.3898799474321082E-4</v>
      </c>
      <c r="L485" s="11">
        <f>LN(ASIANPAINT_NS[[#This Row],[Asian paints]]/E484)</f>
        <v>-3.5136957047741973E-2</v>
      </c>
      <c r="M485" s="11">
        <f>LN(CIPLA_NS__1[[#This Row],[Cipla]]/F484)</f>
        <v>-3.5978119212601196E-2</v>
      </c>
    </row>
    <row r="486" spans="1:13" x14ac:dyDescent="0.3">
      <c r="A486" s="9">
        <v>40169</v>
      </c>
      <c r="B486" s="10">
        <v>148.64953600000001</v>
      </c>
      <c r="C486" s="10">
        <v>276.38137799999998</v>
      </c>
      <c r="D486" s="10">
        <v>131.371658</v>
      </c>
      <c r="E486" s="10">
        <v>155.05619799999999</v>
      </c>
      <c r="F486" s="10">
        <v>319.49438500000002</v>
      </c>
      <c r="G486" s="1"/>
      <c r="H486" s="1"/>
      <c r="I486" s="11">
        <f>LN(HDFCBANK_NS[[#This Row],[HDFC Bank]]/B485)</f>
        <v>-3.7584160017984734E-3</v>
      </c>
      <c r="J486" s="11">
        <f>LN(TCS_NS__1[[#This Row],[TCS]]/C485)</f>
        <v>-1.3716732055831689E-2</v>
      </c>
      <c r="K486" s="11">
        <f>LN(BLUESTARCO_NS[[#This Row],[Bluestar]]/D485)</f>
        <v>8.9859880315370979E-3</v>
      </c>
      <c r="L486" s="11">
        <f>LN(ASIANPAINT_NS[[#This Row],[Asian paints]]/E485)</f>
        <v>-7.772224306752582E-4</v>
      </c>
      <c r="M486" s="11">
        <f>LN(CIPLA_NS__1[[#This Row],[Cipla]]/F485)</f>
        <v>6.8092339154032684E-3</v>
      </c>
    </row>
    <row r="487" spans="1:13" x14ac:dyDescent="0.3">
      <c r="A487" s="9">
        <v>40170</v>
      </c>
      <c r="B487" s="10">
        <v>152.60377500000001</v>
      </c>
      <c r="C487" s="10">
        <v>284.96994000000001</v>
      </c>
      <c r="D487" s="10">
        <v>132.257599</v>
      </c>
      <c r="E487" s="10">
        <v>156.96249399999999</v>
      </c>
      <c r="F487" s="10">
        <v>321.66250600000001</v>
      </c>
      <c r="G487" s="1"/>
      <c r="H487" s="1"/>
      <c r="I487" s="11">
        <f>LN(HDFCBANK_NS[[#This Row],[HDFC Bank]]/B486)</f>
        <v>2.6253428408116231E-2</v>
      </c>
      <c r="J487" s="11">
        <f>LN(TCS_NS__1[[#This Row],[TCS]]/C486)</f>
        <v>3.0601984769797426E-2</v>
      </c>
      <c r="K487" s="11">
        <f>LN(BLUESTARCO_NS[[#This Row],[Bluestar]]/D486)</f>
        <v>6.7211382012896705E-3</v>
      </c>
      <c r="L487" s="11">
        <f>LN(ASIANPAINT_NS[[#This Row],[Asian paints]]/E486)</f>
        <v>1.2219266140009486E-2</v>
      </c>
      <c r="M487" s="11">
        <f>LN(CIPLA_NS__1[[#This Row],[Cipla]]/F486)</f>
        <v>6.7631785439352795E-3</v>
      </c>
    </row>
    <row r="488" spans="1:13" x14ac:dyDescent="0.3">
      <c r="A488" s="9">
        <v>40171</v>
      </c>
      <c r="B488" s="10">
        <v>154.43646200000001</v>
      </c>
      <c r="C488" s="10">
        <v>286.01965300000001</v>
      </c>
      <c r="D488" s="10">
        <v>130.467636</v>
      </c>
      <c r="E488" s="10">
        <v>156.85534699999999</v>
      </c>
      <c r="F488" s="10">
        <v>318.94079599999998</v>
      </c>
      <c r="G488" s="1"/>
      <c r="H488" s="1"/>
      <c r="I488" s="11">
        <f>LN(HDFCBANK_NS[[#This Row],[HDFC Bank]]/B487)</f>
        <v>1.1937906139539135E-2</v>
      </c>
      <c r="J488" s="11">
        <f>LN(TCS_NS__1[[#This Row],[TCS]]/C487)</f>
        <v>3.6768242204795075E-3</v>
      </c>
      <c r="K488" s="11">
        <f>LN(BLUESTARCO_NS[[#This Row],[Bluestar]]/D487)</f>
        <v>-1.3626332439298238E-2</v>
      </c>
      <c r="L488" s="11">
        <f>LN(ASIANPAINT_NS[[#This Row],[Asian paints]]/E487)</f>
        <v>-6.8286113894685694E-4</v>
      </c>
      <c r="M488" s="11">
        <f>LN(CIPLA_NS__1[[#This Row],[Cipla]]/F487)</f>
        <v>-8.4973847882556137E-3</v>
      </c>
    </row>
    <row r="489" spans="1:13" x14ac:dyDescent="0.3">
      <c r="A489" s="9">
        <v>40176</v>
      </c>
      <c r="B489" s="10">
        <v>153.199646</v>
      </c>
      <c r="C489" s="10">
        <v>283.00418100000002</v>
      </c>
      <c r="D489" s="10">
        <v>132.98083500000001</v>
      </c>
      <c r="E489" s="10">
        <v>157.66795300000001</v>
      </c>
      <c r="F489" s="10">
        <v>309.71487400000001</v>
      </c>
      <c r="G489" s="1"/>
      <c r="H489" s="1"/>
      <c r="I489" s="11">
        <f>LN(HDFCBANK_NS[[#This Row],[HDFC Bank]]/B488)</f>
        <v>-8.0408159618612571E-3</v>
      </c>
      <c r="J489" s="11">
        <f>LN(TCS_NS__1[[#This Row],[TCS]]/C488)</f>
        <v>-1.0598853856483874E-2</v>
      </c>
      <c r="K489" s="11">
        <f>LN(BLUESTARCO_NS[[#This Row],[Bluestar]]/D488)</f>
        <v>1.9079824088652726E-2</v>
      </c>
      <c r="L489" s="11">
        <f>LN(ASIANPAINT_NS[[#This Row],[Asian paints]]/E488)</f>
        <v>5.1672344024665225E-3</v>
      </c>
      <c r="M489" s="11">
        <f>LN(CIPLA_NS__1[[#This Row],[Cipla]]/F488)</f>
        <v>-2.9353380135026585E-2</v>
      </c>
    </row>
    <row r="490" spans="1:13" x14ac:dyDescent="0.3">
      <c r="A490" s="9">
        <v>40177</v>
      </c>
      <c r="B490" s="10">
        <v>152.79785200000001</v>
      </c>
      <c r="C490" s="10">
        <v>283.51959199999999</v>
      </c>
      <c r="D490" s="10">
        <v>135.18661499999999</v>
      </c>
      <c r="E490" s="10">
        <v>157.64115899999999</v>
      </c>
      <c r="F490" s="10">
        <v>313.08242799999999</v>
      </c>
      <c r="G490" s="1"/>
      <c r="H490" s="1"/>
      <c r="I490" s="11">
        <f>LN(HDFCBANK_NS[[#This Row],[HDFC Bank]]/B489)</f>
        <v>-2.6261275568721289E-3</v>
      </c>
      <c r="J490" s="11">
        <f>LN(TCS_NS__1[[#This Row],[TCS]]/C489)</f>
        <v>1.819556978066447E-3</v>
      </c>
      <c r="K490" s="11">
        <f>LN(BLUESTARCO_NS[[#This Row],[Bluestar]]/D489)</f>
        <v>1.6451137134288252E-2</v>
      </c>
      <c r="L490" s="11">
        <f>LN(ASIANPAINT_NS[[#This Row],[Asian paints]]/E489)</f>
        <v>-1.6995385826028641E-4</v>
      </c>
      <c r="M490" s="11">
        <f>LN(CIPLA_NS__1[[#This Row],[Cipla]]/F489)</f>
        <v>1.0814391163988786E-2</v>
      </c>
    </row>
    <row r="491" spans="1:13" x14ac:dyDescent="0.3">
      <c r="A491" s="9">
        <v>40178</v>
      </c>
      <c r="B491" s="10">
        <v>153.67808500000001</v>
      </c>
      <c r="C491" s="10">
        <v>286.38226300000002</v>
      </c>
      <c r="D491" s="10">
        <v>140.194885</v>
      </c>
      <c r="E491" s="10">
        <v>160.47163399999999</v>
      </c>
      <c r="F491" s="10">
        <v>309.11517300000003</v>
      </c>
      <c r="G491" s="1"/>
      <c r="H491" s="1"/>
      <c r="I491" s="11">
        <f>LN(HDFCBANK_NS[[#This Row],[HDFC Bank]]/B490)</f>
        <v>5.7442383828402548E-3</v>
      </c>
      <c r="J491" s="11">
        <f>LN(TCS_NS__1[[#This Row],[TCS]]/C490)</f>
        <v>1.0046273939011741E-2</v>
      </c>
      <c r="K491" s="11">
        <f>LN(BLUESTARCO_NS[[#This Row],[Bluestar]]/D490)</f>
        <v>3.6377333111478852E-2</v>
      </c>
      <c r="L491" s="11">
        <f>LN(ASIANPAINT_NS[[#This Row],[Asian paints]]/E490)</f>
        <v>1.7795887253421929E-2</v>
      </c>
      <c r="M491" s="11">
        <f>LN(CIPLA_NS__1[[#This Row],[Cipla]]/F490)</f>
        <v>-1.2752568505700765E-2</v>
      </c>
    </row>
    <row r="492" spans="1:13" x14ac:dyDescent="0.3">
      <c r="A492" s="9">
        <v>40182</v>
      </c>
      <c r="B492" s="10">
        <v>153.989563</v>
      </c>
      <c r="C492" s="10">
        <v>286.91668700000002</v>
      </c>
      <c r="D492" s="10">
        <v>142.78033400000001</v>
      </c>
      <c r="E492" s="10">
        <v>159.70817600000001</v>
      </c>
      <c r="F492" s="10">
        <v>311.42166099999997</v>
      </c>
      <c r="G492" s="1"/>
      <c r="H492" s="1"/>
      <c r="I492" s="11">
        <f>LN(HDFCBANK_NS[[#This Row],[HDFC Bank]]/B491)</f>
        <v>2.0247699648529237E-3</v>
      </c>
      <c r="J492" s="11">
        <f>LN(TCS_NS__1[[#This Row],[TCS]]/C491)</f>
        <v>1.8643821161761723E-3</v>
      </c>
      <c r="K492" s="11">
        <f>LN(BLUESTARCO_NS[[#This Row],[Bluestar]]/D491)</f>
        <v>1.827383299469796E-2</v>
      </c>
      <c r="L492" s="11">
        <f>LN(ASIANPAINT_NS[[#This Row],[Asian paints]]/E491)</f>
        <v>-4.7689418450893801E-3</v>
      </c>
      <c r="M492" s="11">
        <f>LN(CIPLA_NS__1[[#This Row],[Cipla]]/F491)</f>
        <v>7.4338814248882243E-3</v>
      </c>
    </row>
    <row r="493" spans="1:13" x14ac:dyDescent="0.3">
      <c r="A493" s="9">
        <v>40183</v>
      </c>
      <c r="B493" s="10">
        <v>154.12498500000001</v>
      </c>
      <c r="C493" s="10">
        <v>286.99307299999998</v>
      </c>
      <c r="D493" s="10">
        <v>142.52723700000001</v>
      </c>
      <c r="E493" s="10">
        <v>160.212692</v>
      </c>
      <c r="F493" s="10">
        <v>305.839966</v>
      </c>
      <c r="G493" s="1"/>
      <c r="H493" s="1"/>
      <c r="I493" s="11">
        <f>LN(HDFCBANK_NS[[#This Row],[HDFC Bank]]/B492)</f>
        <v>8.7903677122128207E-4</v>
      </c>
      <c r="J493" s="11">
        <f>LN(TCS_NS__1[[#This Row],[TCS]]/C492)</f>
        <v>2.6619516089443048E-4</v>
      </c>
      <c r="K493" s="11">
        <f>LN(BLUESTARCO_NS[[#This Row],[Bluestar]]/D492)</f>
        <v>-1.774205048288941E-3</v>
      </c>
      <c r="L493" s="11">
        <f>LN(ASIANPAINT_NS[[#This Row],[Asian paints]]/E492)</f>
        <v>3.1540075606056009E-3</v>
      </c>
      <c r="M493" s="11">
        <f>LN(CIPLA_NS__1[[#This Row],[Cipla]]/F492)</f>
        <v>-1.8085838813178153E-2</v>
      </c>
    </row>
    <row r="494" spans="1:13" x14ac:dyDescent="0.3">
      <c r="A494" s="9">
        <v>40184</v>
      </c>
      <c r="B494" s="10">
        <v>154.22880599999999</v>
      </c>
      <c r="C494" s="10">
        <v>280.50390599999997</v>
      </c>
      <c r="D494" s="10">
        <v>141.22546399999999</v>
      </c>
      <c r="E494" s="10">
        <v>159.73052999999999</v>
      </c>
      <c r="F494" s="10">
        <v>318.202789</v>
      </c>
      <c r="G494" s="1"/>
      <c r="H494" s="1"/>
      <c r="I494" s="11">
        <f>LN(HDFCBANK_NS[[#This Row],[HDFC Bank]]/B493)</f>
        <v>6.7338886015610251E-4</v>
      </c>
      <c r="J494" s="11">
        <f>LN(TCS_NS__1[[#This Row],[TCS]]/C493)</f>
        <v>-2.2870429580357107E-2</v>
      </c>
      <c r="K494" s="11">
        <f>LN(BLUESTARCO_NS[[#This Row],[Bluestar]]/D493)</f>
        <v>-9.1754695433001292E-3</v>
      </c>
      <c r="L494" s="11">
        <f>LN(ASIANPAINT_NS[[#This Row],[Asian paints]]/E493)</f>
        <v>-3.0140495679353545E-3</v>
      </c>
      <c r="M494" s="11">
        <f>LN(CIPLA_NS__1[[#This Row],[Cipla]]/F493)</f>
        <v>3.9626902574080879E-2</v>
      </c>
    </row>
    <row r="495" spans="1:13" x14ac:dyDescent="0.3">
      <c r="A495" s="9">
        <v>40185</v>
      </c>
      <c r="B495" s="10">
        <v>154.63056900000001</v>
      </c>
      <c r="C495" s="10">
        <v>272.69784499999997</v>
      </c>
      <c r="D495" s="10">
        <v>142.70806899999999</v>
      </c>
      <c r="E495" s="10">
        <v>158.10098300000001</v>
      </c>
      <c r="F495" s="10">
        <v>315.57333399999999</v>
      </c>
      <c r="G495" s="1"/>
      <c r="H495" s="1"/>
      <c r="I495" s="11">
        <f>LN(HDFCBANK_NS[[#This Row],[HDFC Bank]]/B494)</f>
        <v>2.6015932111753382E-3</v>
      </c>
      <c r="J495" s="11">
        <f>LN(TCS_NS__1[[#This Row],[TCS]]/C494)</f>
        <v>-2.8223262636081149E-2</v>
      </c>
      <c r="K495" s="11">
        <f>LN(BLUESTARCO_NS[[#This Row],[Bluestar]]/D494)</f>
        <v>1.0443419340699299E-2</v>
      </c>
      <c r="L495" s="11">
        <f>LN(ASIANPAINT_NS[[#This Row],[Asian paints]]/E494)</f>
        <v>-1.025424611574776E-2</v>
      </c>
      <c r="M495" s="11">
        <f>LN(CIPLA_NS__1[[#This Row],[Cipla]]/F494)</f>
        <v>-8.2977884201618519E-3</v>
      </c>
    </row>
    <row r="496" spans="1:13" x14ac:dyDescent="0.3">
      <c r="A496" s="9">
        <v>40186</v>
      </c>
      <c r="B496" s="10">
        <v>154.83371</v>
      </c>
      <c r="C496" s="10">
        <v>267.124664</v>
      </c>
      <c r="D496" s="10">
        <v>141.78595000000001</v>
      </c>
      <c r="E496" s="10">
        <v>160.712692</v>
      </c>
      <c r="F496" s="10">
        <v>314.69686899999999</v>
      </c>
      <c r="G496" s="1"/>
      <c r="H496" s="1"/>
      <c r="I496" s="11">
        <f>LN(HDFCBANK_NS[[#This Row],[HDFC Bank]]/B495)</f>
        <v>1.3128560739486535E-3</v>
      </c>
      <c r="J496" s="11">
        <f>LN(TCS_NS__1[[#This Row],[TCS]]/C495)</f>
        <v>-2.0648931562976047E-2</v>
      </c>
      <c r="K496" s="11">
        <f>LN(BLUESTARCO_NS[[#This Row],[Bluestar]]/D495)</f>
        <v>-6.4825421107265798E-3</v>
      </c>
      <c r="L496" s="11">
        <f>LN(ASIANPAINT_NS[[#This Row],[Asian paints]]/E495)</f>
        <v>1.6384287309689487E-2</v>
      </c>
      <c r="M496" s="11">
        <f>LN(CIPLA_NS__1[[#This Row],[Cipla]]/F495)</f>
        <v>-2.7812375098914236E-3</v>
      </c>
    </row>
    <row r="497" spans="1:13" x14ac:dyDescent="0.3">
      <c r="A497" s="9">
        <v>40189</v>
      </c>
      <c r="B497" s="10">
        <v>154.21077</v>
      </c>
      <c r="C497" s="10">
        <v>272.62148999999999</v>
      </c>
      <c r="D497" s="10">
        <v>143.88325499999999</v>
      </c>
      <c r="E497" s="10">
        <v>160.440369</v>
      </c>
      <c r="F497" s="10">
        <v>315.80398600000001</v>
      </c>
      <c r="G497" s="1"/>
      <c r="H497" s="1"/>
      <c r="I497" s="11">
        <f>LN(HDFCBANK_NS[[#This Row],[HDFC Bank]]/B496)</f>
        <v>-4.0313992579807624E-3</v>
      </c>
      <c r="J497" s="11">
        <f>LN(TCS_NS__1[[#This Row],[TCS]]/C496)</f>
        <v>2.0368893810421548E-2</v>
      </c>
      <c r="K497" s="11">
        <f>LN(BLUESTARCO_NS[[#This Row],[Bluestar]]/D496)</f>
        <v>1.4683715617545015E-2</v>
      </c>
      <c r="L497" s="11">
        <f>LN(ASIANPAINT_NS[[#This Row],[Asian paints]]/E496)</f>
        <v>-1.6959082651815389E-3</v>
      </c>
      <c r="M497" s="11">
        <f>LN(CIPLA_NS__1[[#This Row],[Cipla]]/F496)</f>
        <v>3.5118687915491639E-3</v>
      </c>
    </row>
    <row r="498" spans="1:13" x14ac:dyDescent="0.3">
      <c r="A498" s="9">
        <v>40190</v>
      </c>
      <c r="B498" s="10">
        <v>153.04165599999999</v>
      </c>
      <c r="C498" s="10">
        <v>286.30590799999999</v>
      </c>
      <c r="D498" s="10">
        <v>141.15313699999999</v>
      </c>
      <c r="E498" s="10">
        <v>164.62803600000001</v>
      </c>
      <c r="F498" s="10">
        <v>313.35913099999999</v>
      </c>
      <c r="G498" s="1"/>
      <c r="H498" s="1"/>
      <c r="I498" s="11">
        <f>LN(HDFCBANK_NS[[#This Row],[HDFC Bank]]/B497)</f>
        <v>-7.6101572742776269E-3</v>
      </c>
      <c r="J498" s="11">
        <f>LN(TCS_NS__1[[#This Row],[TCS]]/C497)</f>
        <v>4.8976497977126499E-2</v>
      </c>
      <c r="K498" s="11">
        <f>LN(BLUESTARCO_NS[[#This Row],[Bluestar]]/D497)</f>
        <v>-1.9156862554397167E-2</v>
      </c>
      <c r="L498" s="11">
        <f>LN(ASIANPAINT_NS[[#This Row],[Asian paints]]/E497)</f>
        <v>2.576626098242189E-2</v>
      </c>
      <c r="M498" s="11">
        <f>LN(CIPLA_NS__1[[#This Row],[Cipla]]/F497)</f>
        <v>-7.7718074689993987E-3</v>
      </c>
    </row>
    <row r="499" spans="1:13" x14ac:dyDescent="0.3">
      <c r="A499" s="9">
        <v>40191</v>
      </c>
      <c r="B499" s="10">
        <v>152.50900300000001</v>
      </c>
      <c r="C499" s="10">
        <v>301.00204500000001</v>
      </c>
      <c r="D499" s="10">
        <v>141.56897000000001</v>
      </c>
      <c r="E499" s="10">
        <v>165.922775</v>
      </c>
      <c r="F499" s="10">
        <v>315.38879400000002</v>
      </c>
      <c r="G499" s="1"/>
      <c r="H499" s="1"/>
      <c r="I499" s="11">
        <f>LN(HDFCBANK_NS[[#This Row],[HDFC Bank]]/B498)</f>
        <v>-3.4865154034442358E-3</v>
      </c>
      <c r="J499" s="11">
        <f>LN(TCS_NS__1[[#This Row],[TCS]]/C498)</f>
        <v>5.0056211157752308E-2</v>
      </c>
      <c r="K499" s="11">
        <f>LN(BLUESTARCO_NS[[#This Row],[Bluestar]]/D498)</f>
        <v>2.9416397908968123E-3</v>
      </c>
      <c r="L499" s="11">
        <f>LN(ASIANPAINT_NS[[#This Row],[Asian paints]]/E498)</f>
        <v>7.8338674621984527E-3</v>
      </c>
      <c r="M499" s="11">
        <f>LN(CIPLA_NS__1[[#This Row],[Cipla]]/F498)</f>
        <v>6.4562282258948771E-3</v>
      </c>
    </row>
    <row r="500" spans="1:13" x14ac:dyDescent="0.3">
      <c r="A500" s="9">
        <v>40192</v>
      </c>
      <c r="B500" s="10">
        <v>152.01246599999999</v>
      </c>
      <c r="C500" s="10">
        <v>297.68112200000002</v>
      </c>
      <c r="D500" s="10">
        <v>142.85266100000001</v>
      </c>
      <c r="E500" s="10">
        <v>168.016617</v>
      </c>
      <c r="F500" s="10">
        <v>314.42010499999998</v>
      </c>
      <c r="G500" s="1"/>
      <c r="H500" s="1"/>
      <c r="I500" s="11">
        <f>LN(HDFCBANK_NS[[#This Row],[HDFC Bank]]/B499)</f>
        <v>-3.2610997292043331E-3</v>
      </c>
      <c r="J500" s="11">
        <f>LN(TCS_NS__1[[#This Row],[TCS]]/C499)</f>
        <v>-1.1094205566387702E-2</v>
      </c>
      <c r="K500" s="11">
        <f>LN(BLUESTARCO_NS[[#This Row],[Bluestar]]/D499)</f>
        <v>9.0267376074721715E-3</v>
      </c>
      <c r="L500" s="11">
        <f>LN(ASIANPAINT_NS[[#This Row],[Asian paints]]/E499)</f>
        <v>1.2540415957169204E-2</v>
      </c>
      <c r="M500" s="11">
        <f>LN(CIPLA_NS__1[[#This Row],[Cipla]]/F499)</f>
        <v>-3.0761386998502558E-3</v>
      </c>
    </row>
    <row r="501" spans="1:13" x14ac:dyDescent="0.3">
      <c r="A501" s="9">
        <v>40193</v>
      </c>
      <c r="B501" s="10">
        <v>152.94683800000001</v>
      </c>
      <c r="C501" s="10">
        <v>302.08987400000001</v>
      </c>
      <c r="D501" s="10">
        <v>140.719177</v>
      </c>
      <c r="E501" s="10">
        <v>167.14608799999999</v>
      </c>
      <c r="F501" s="10">
        <v>323.09255999999999</v>
      </c>
      <c r="G501" s="1"/>
      <c r="H501" s="1"/>
      <c r="I501" s="11">
        <f>LN(HDFCBANK_NS[[#This Row],[HDFC Bank]]/B500)</f>
        <v>6.1278663192514083E-3</v>
      </c>
      <c r="J501" s="11">
        <f>LN(TCS_NS__1[[#This Row],[TCS]]/C500)</f>
        <v>1.4701715949103387E-2</v>
      </c>
      <c r="K501" s="11">
        <f>LN(BLUESTARCO_NS[[#This Row],[Bluestar]]/D500)</f>
        <v>-1.5047504515942983E-2</v>
      </c>
      <c r="L501" s="11">
        <f>LN(ASIANPAINT_NS[[#This Row],[Asian paints]]/E500)</f>
        <v>-5.1946767620044618E-3</v>
      </c>
      <c r="M501" s="11">
        <f>LN(CIPLA_NS__1[[#This Row],[Cipla]]/F500)</f>
        <v>2.7208839927146615E-2</v>
      </c>
    </row>
    <row r="502" spans="1:13" x14ac:dyDescent="0.3">
      <c r="A502" s="9">
        <v>40196</v>
      </c>
      <c r="B502" s="10">
        <v>159.49212600000001</v>
      </c>
      <c r="C502" s="10">
        <v>306.21246300000001</v>
      </c>
      <c r="D502" s="10">
        <v>145.148911</v>
      </c>
      <c r="E502" s="10">
        <v>166.66835</v>
      </c>
      <c r="F502" s="10">
        <v>321.10888699999998</v>
      </c>
      <c r="G502" s="1"/>
      <c r="H502" s="1"/>
      <c r="I502" s="11">
        <f>LN(HDFCBANK_NS[[#This Row],[HDFC Bank]]/B501)</f>
        <v>4.1904157274632967E-2</v>
      </c>
      <c r="J502" s="11">
        <f>LN(TCS_NS__1[[#This Row],[TCS]]/C501)</f>
        <v>1.3554615422281473E-2</v>
      </c>
      <c r="K502" s="11">
        <f>LN(BLUESTARCO_NS[[#This Row],[Bluestar]]/D501)</f>
        <v>3.0993935940221998E-2</v>
      </c>
      <c r="L502" s="11">
        <f>LN(ASIANPAINT_NS[[#This Row],[Asian paints]]/E501)</f>
        <v>-2.8622987611205998E-3</v>
      </c>
      <c r="M502" s="11">
        <f>LN(CIPLA_NS__1[[#This Row],[Cipla]]/F501)</f>
        <v>-6.1585681899870414E-3</v>
      </c>
    </row>
    <row r="503" spans="1:13" x14ac:dyDescent="0.3">
      <c r="A503" s="9">
        <v>40197</v>
      </c>
      <c r="B503" s="10">
        <v>160.62510700000001</v>
      </c>
      <c r="C503" s="10">
        <v>298.00546300000002</v>
      </c>
      <c r="D503" s="10">
        <v>144.642639</v>
      </c>
      <c r="E503" s="10">
        <v>164.72178600000001</v>
      </c>
      <c r="F503" s="10">
        <v>315.94241299999999</v>
      </c>
      <c r="G503" s="1"/>
      <c r="H503" s="1"/>
      <c r="I503" s="11">
        <f>LN(HDFCBANK_NS[[#This Row],[HDFC Bank]]/B502)</f>
        <v>7.0785675619620325E-3</v>
      </c>
      <c r="J503" s="11">
        <f>LN(TCS_NS__1[[#This Row],[TCS]]/C502)</f>
        <v>-2.7167365998590445E-2</v>
      </c>
      <c r="K503" s="11">
        <f>LN(BLUESTARCO_NS[[#This Row],[Bluestar]]/D502)</f>
        <v>-3.4940460828645509E-3</v>
      </c>
      <c r="L503" s="11">
        <f>LN(ASIANPAINT_NS[[#This Row],[Asian paints]]/E502)</f>
        <v>-1.1748004400265088E-2</v>
      </c>
      <c r="M503" s="11">
        <f>LN(CIPLA_NS__1[[#This Row],[Cipla]]/F502)</f>
        <v>-1.6220317810795762E-2</v>
      </c>
    </row>
    <row r="504" spans="1:13" x14ac:dyDescent="0.3">
      <c r="A504" s="9">
        <v>40198</v>
      </c>
      <c r="B504" s="10">
        <v>158.53967299999999</v>
      </c>
      <c r="C504" s="10">
        <v>297.50930799999998</v>
      </c>
      <c r="D504" s="10">
        <v>143.52165199999999</v>
      </c>
      <c r="E504" s="10">
        <v>163.12799100000001</v>
      </c>
      <c r="F504" s="10">
        <v>316.03460699999999</v>
      </c>
      <c r="G504" s="1"/>
      <c r="H504" s="1"/>
      <c r="I504" s="11">
        <f>LN(HDFCBANK_NS[[#This Row],[HDFC Bank]]/B503)</f>
        <v>-1.3068256961199766E-2</v>
      </c>
      <c r="J504" s="11">
        <f>LN(TCS_NS__1[[#This Row],[TCS]]/C503)</f>
        <v>-1.6663066609345512E-3</v>
      </c>
      <c r="K504" s="11">
        <f>LN(BLUESTARCO_NS[[#This Row],[Bluestar]]/D503)</f>
        <v>-7.7802329409975583E-3</v>
      </c>
      <c r="L504" s="11">
        <f>LN(ASIANPAINT_NS[[#This Row],[Asian paints]]/E503)</f>
        <v>-9.7227917617661429E-3</v>
      </c>
      <c r="M504" s="11">
        <f>LN(CIPLA_NS__1[[#This Row],[Cipla]]/F503)</f>
        <v>2.9176377537913504E-4</v>
      </c>
    </row>
    <row r="505" spans="1:13" x14ac:dyDescent="0.3">
      <c r="A505" s="9">
        <v>40199</v>
      </c>
      <c r="B505" s="10">
        <v>154.526703</v>
      </c>
      <c r="C505" s="10">
        <v>294.16918900000002</v>
      </c>
      <c r="D505" s="10">
        <v>141.189301</v>
      </c>
      <c r="E505" s="10">
        <v>161.797607</v>
      </c>
      <c r="F505" s="10">
        <v>311.37554899999998</v>
      </c>
      <c r="G505" s="1"/>
      <c r="H505" s="1"/>
      <c r="I505" s="11">
        <f>LN(HDFCBANK_NS[[#This Row],[HDFC Bank]]/B504)</f>
        <v>-2.563794848090566E-2</v>
      </c>
      <c r="J505" s="11">
        <f>LN(TCS_NS__1[[#This Row],[TCS]]/C504)</f>
        <v>-1.1290437284371421E-2</v>
      </c>
      <c r="K505" s="11">
        <f>LN(BLUESTARCO_NS[[#This Row],[Bluestar]]/D504)</f>
        <v>-1.6384358601470129E-2</v>
      </c>
      <c r="L505" s="11">
        <f>LN(ASIANPAINT_NS[[#This Row],[Asian paints]]/E504)</f>
        <v>-8.1888988900556629E-3</v>
      </c>
      <c r="M505" s="11">
        <f>LN(CIPLA_NS__1[[#This Row],[Cipla]]/F504)</f>
        <v>-1.4851986685156538E-2</v>
      </c>
    </row>
    <row r="506" spans="1:13" x14ac:dyDescent="0.3">
      <c r="A506" s="9">
        <v>40200</v>
      </c>
      <c r="B506" s="10">
        <v>151.40759299999999</v>
      </c>
      <c r="C506" s="10">
        <v>289.28341699999999</v>
      </c>
      <c r="D506" s="10">
        <v>140.80960099999999</v>
      </c>
      <c r="E506" s="10">
        <v>157.600967</v>
      </c>
      <c r="F506" s="10">
        <v>304.73288000000002</v>
      </c>
      <c r="G506" s="1"/>
      <c r="H506" s="1"/>
      <c r="I506" s="11">
        <f>LN(HDFCBANK_NS[[#This Row],[HDFC Bank]]/B505)</f>
        <v>-2.039142469377813E-2</v>
      </c>
      <c r="J506" s="11">
        <f>LN(TCS_NS__1[[#This Row],[TCS]]/C505)</f>
        <v>-1.6748185387604194E-2</v>
      </c>
      <c r="K506" s="11">
        <f>LN(BLUESTARCO_NS[[#This Row],[Bluestar]]/D505)</f>
        <v>-2.6929199139901672E-3</v>
      </c>
      <c r="L506" s="11">
        <f>LN(ASIANPAINT_NS[[#This Row],[Asian paints]]/E505)</f>
        <v>-2.6279901459233652E-2</v>
      </c>
      <c r="M506" s="11">
        <f>LN(CIPLA_NS__1[[#This Row],[Cipla]]/F505)</f>
        <v>-2.1564147139158819E-2</v>
      </c>
    </row>
    <row r="507" spans="1:13" x14ac:dyDescent="0.3">
      <c r="A507" s="9">
        <v>40203</v>
      </c>
      <c r="B507" s="10">
        <v>149.56590299999999</v>
      </c>
      <c r="C507" s="10">
        <v>288.65347300000002</v>
      </c>
      <c r="D507" s="10">
        <v>139.72479200000001</v>
      </c>
      <c r="E507" s="10">
        <v>158.61438000000001</v>
      </c>
      <c r="F507" s="10">
        <v>301.64224200000001</v>
      </c>
      <c r="G507" s="1"/>
      <c r="H507" s="1"/>
      <c r="I507" s="11">
        <f>LN(HDFCBANK_NS[[#This Row],[HDFC Bank]]/B506)</f>
        <v>-1.2238373221823166E-2</v>
      </c>
      <c r="J507" s="11">
        <f>LN(TCS_NS__1[[#This Row],[TCS]]/C506)</f>
        <v>-2.1799759121562332E-3</v>
      </c>
      <c r="K507" s="11">
        <f>LN(BLUESTARCO_NS[[#This Row],[Bluestar]]/D506)</f>
        <v>-7.7339138033807346E-3</v>
      </c>
      <c r="L507" s="11">
        <f>LN(ASIANPAINT_NS[[#This Row],[Asian paints]]/E506)</f>
        <v>6.40966024691001E-3</v>
      </c>
      <c r="M507" s="11">
        <f>LN(CIPLA_NS__1[[#This Row],[Cipla]]/F506)</f>
        <v>-1.0193903580904416E-2</v>
      </c>
    </row>
    <row r="508" spans="1:13" x14ac:dyDescent="0.3">
      <c r="A508" s="9">
        <v>40205</v>
      </c>
      <c r="B508" s="10">
        <v>144.19426000000001</v>
      </c>
      <c r="C508" s="10">
        <v>284.48184199999997</v>
      </c>
      <c r="D508" s="10">
        <v>139.14619400000001</v>
      </c>
      <c r="E508" s="10">
        <v>157.560776</v>
      </c>
      <c r="F508" s="10">
        <v>289.23333700000001</v>
      </c>
      <c r="G508" s="1"/>
      <c r="H508" s="1"/>
      <c r="I508" s="11">
        <f>LN(HDFCBANK_NS[[#This Row],[HDFC Bank]]/B507)</f>
        <v>-3.6575700206082466E-2</v>
      </c>
      <c r="J508" s="11">
        <f>LN(TCS_NS__1[[#This Row],[TCS]]/C507)</f>
        <v>-1.455748603061454E-2</v>
      </c>
      <c r="K508" s="11">
        <f>LN(BLUESTARCO_NS[[#This Row],[Bluestar]]/D507)</f>
        <v>-4.1495806970799727E-3</v>
      </c>
      <c r="L508" s="11">
        <f>LN(ASIANPAINT_NS[[#This Row],[Asian paints]]/E507)</f>
        <v>-6.6647102401945863E-3</v>
      </c>
      <c r="M508" s="11">
        <f>LN(CIPLA_NS__1[[#This Row],[Cipla]]/F507)</f>
        <v>-4.2007929199530281E-2</v>
      </c>
    </row>
    <row r="509" spans="1:13" x14ac:dyDescent="0.3">
      <c r="A509" s="9">
        <v>40206</v>
      </c>
      <c r="B509" s="10">
        <v>143.83766199999999</v>
      </c>
      <c r="C509" s="10">
        <v>283.88855000000001</v>
      </c>
      <c r="D509" s="10">
        <v>135.83750900000001</v>
      </c>
      <c r="E509" s="10">
        <v>160.97164900000001</v>
      </c>
      <c r="F509" s="10">
        <v>293.24664300000001</v>
      </c>
      <c r="G509" s="1"/>
      <c r="H509" s="1"/>
      <c r="I509" s="11">
        <f>LN(HDFCBANK_NS[[#This Row],[HDFC Bank]]/B508)</f>
        <v>-2.4761018134250553E-3</v>
      </c>
      <c r="J509" s="11">
        <f>LN(TCS_NS__1[[#This Row],[TCS]]/C508)</f>
        <v>-2.0876957133517909E-3</v>
      </c>
      <c r="K509" s="11">
        <f>LN(BLUESTARCO_NS[[#This Row],[Bluestar]]/D508)</f>
        <v>-2.4065751174572797E-2</v>
      </c>
      <c r="L509" s="11">
        <f>LN(ASIANPAINT_NS[[#This Row],[Asian paints]]/E508)</f>
        <v>2.1416993112066747E-2</v>
      </c>
      <c r="M509" s="11">
        <f>LN(CIPLA_NS__1[[#This Row],[Cipla]]/F508)</f>
        <v>1.3780283089201565E-2</v>
      </c>
    </row>
    <row r="510" spans="1:13" x14ac:dyDescent="0.3">
      <c r="A510" s="9">
        <v>40207</v>
      </c>
      <c r="B510" s="10">
        <v>147.25019800000001</v>
      </c>
      <c r="C510" s="10">
        <v>281.76440400000001</v>
      </c>
      <c r="D510" s="10">
        <v>137.30200199999999</v>
      </c>
      <c r="E510" s="10">
        <v>165.38256799999999</v>
      </c>
      <c r="F510" s="10">
        <v>292.64691199999999</v>
      </c>
      <c r="G510" s="1"/>
      <c r="H510" s="1"/>
      <c r="I510" s="11">
        <f>LN(HDFCBANK_NS[[#This Row],[HDFC Bank]]/B509)</f>
        <v>2.3447850762836488E-2</v>
      </c>
      <c r="J510" s="11">
        <f>LN(TCS_NS__1[[#This Row],[TCS]]/C509)</f>
        <v>-7.5104566136803301E-3</v>
      </c>
      <c r="K510" s="11">
        <f>LN(BLUESTARCO_NS[[#This Row],[Bluestar]]/D509)</f>
        <v>1.0723509232047644E-2</v>
      </c>
      <c r="L510" s="11">
        <f>LN(ASIANPAINT_NS[[#This Row],[Asian paints]]/E509)</f>
        <v>2.7033127738121845E-2</v>
      </c>
      <c r="M510" s="11">
        <f>LN(CIPLA_NS__1[[#This Row],[Cipla]]/F509)</f>
        <v>-2.0472360699199626E-3</v>
      </c>
    </row>
    <row r="511" spans="1:13" x14ac:dyDescent="0.3">
      <c r="A511" s="9">
        <v>40210</v>
      </c>
      <c r="B511" s="10">
        <v>144.42446899999999</v>
      </c>
      <c r="C511" s="10">
        <v>285.57244900000001</v>
      </c>
      <c r="D511" s="10">
        <v>134.879242</v>
      </c>
      <c r="E511" s="10">
        <v>171.21765099999999</v>
      </c>
      <c r="F511" s="10">
        <v>300.81182899999999</v>
      </c>
      <c r="G511" s="1"/>
      <c r="H511" s="1"/>
      <c r="I511" s="11">
        <f>LN(HDFCBANK_NS[[#This Row],[HDFC Bank]]/B510)</f>
        <v>-1.9376502170953984E-2</v>
      </c>
      <c r="J511" s="11">
        <f>LN(TCS_NS__1[[#This Row],[TCS]]/C510)</f>
        <v>1.3424483775922282E-2</v>
      </c>
      <c r="K511" s="11">
        <f>LN(BLUESTARCO_NS[[#This Row],[Bluestar]]/D510)</f>
        <v>-1.7803019449099268E-2</v>
      </c>
      <c r="L511" s="11">
        <f>LN(ASIANPAINT_NS[[#This Row],[Asian paints]]/E510)</f>
        <v>3.4674175979886451E-2</v>
      </c>
      <c r="M511" s="11">
        <f>LN(CIPLA_NS__1[[#This Row],[Cipla]]/F510)</f>
        <v>2.7518112607642184E-2</v>
      </c>
    </row>
    <row r="512" spans="1:13" x14ac:dyDescent="0.3">
      <c r="A512" s="9">
        <v>40211</v>
      </c>
      <c r="B512" s="10">
        <v>142.56019599999999</v>
      </c>
      <c r="C512" s="10">
        <v>282.60629299999999</v>
      </c>
      <c r="D512" s="10">
        <v>134.156036</v>
      </c>
      <c r="E512" s="10">
        <v>167.476395</v>
      </c>
      <c r="F512" s="10">
        <v>289.46395899999999</v>
      </c>
      <c r="G512" s="1"/>
      <c r="H512" s="1"/>
      <c r="I512" s="11">
        <f>LN(HDFCBANK_NS[[#This Row],[HDFC Bank]]/B511)</f>
        <v>-1.2992326430528419E-2</v>
      </c>
      <c r="J512" s="11">
        <f>LN(TCS_NS__1[[#This Row],[TCS]]/C511)</f>
        <v>-1.0441020499214471E-2</v>
      </c>
      <c r="K512" s="11">
        <f>LN(BLUESTARCO_NS[[#This Row],[Bluestar]]/D511)</f>
        <v>-5.3763041588939927E-3</v>
      </c>
      <c r="L512" s="11">
        <f>LN(ASIANPAINT_NS[[#This Row],[Asian paints]]/E511)</f>
        <v>-2.2093144067473976E-2</v>
      </c>
      <c r="M512" s="11">
        <f>LN(CIPLA_NS__1[[#This Row],[Cipla]]/F511)</f>
        <v>-3.8454121127511474E-2</v>
      </c>
    </row>
    <row r="513" spans="1:13" x14ac:dyDescent="0.3">
      <c r="A513" s="9">
        <v>40212</v>
      </c>
      <c r="B513" s="10">
        <v>146.50091599999999</v>
      </c>
      <c r="C513" s="10">
        <v>288.17501800000002</v>
      </c>
      <c r="D513" s="10">
        <v>134.64421100000001</v>
      </c>
      <c r="E513" s="10">
        <v>170.95429999999999</v>
      </c>
      <c r="F513" s="10">
        <v>295.87597699999998</v>
      </c>
      <c r="G513" s="1"/>
      <c r="H513" s="1"/>
      <c r="I513" s="11">
        <f>LN(HDFCBANK_NS[[#This Row],[HDFC Bank]]/B512)</f>
        <v>2.7267342416039501E-2</v>
      </c>
      <c r="J513" s="11">
        <f>LN(TCS_NS__1[[#This Row],[TCS]]/C512)</f>
        <v>1.9513258722988574E-2</v>
      </c>
      <c r="K513" s="11">
        <f>LN(BLUESTARCO_NS[[#This Row],[Bluestar]]/D512)</f>
        <v>3.6322551200550172E-3</v>
      </c>
      <c r="L513" s="11">
        <f>LN(ASIANPAINT_NS[[#This Row],[Asian paints]]/E512)</f>
        <v>2.0553853361562138E-2</v>
      </c>
      <c r="M513" s="11">
        <f>LN(CIPLA_NS__1[[#This Row],[Cipla]]/F512)</f>
        <v>2.1909574590887788E-2</v>
      </c>
    </row>
    <row r="514" spans="1:13" x14ac:dyDescent="0.3">
      <c r="A514" s="9">
        <v>40213</v>
      </c>
      <c r="B514" s="10">
        <v>145.95921300000001</v>
      </c>
      <c r="C514" s="10">
        <v>282.72128300000003</v>
      </c>
      <c r="D514" s="10">
        <v>132.31182899999999</v>
      </c>
      <c r="E514" s="10">
        <v>171.275711</v>
      </c>
      <c r="F514" s="10">
        <v>288.91033900000002</v>
      </c>
      <c r="G514" s="1"/>
      <c r="H514" s="1"/>
      <c r="I514" s="11">
        <f>LN(HDFCBANK_NS[[#This Row],[HDFC Bank]]/B513)</f>
        <v>-3.7044613317796333E-3</v>
      </c>
      <c r="J514" s="11">
        <f>LN(TCS_NS__1[[#This Row],[TCS]]/C513)</f>
        <v>-1.9106450329173776E-2</v>
      </c>
      <c r="K514" s="11">
        <f>LN(BLUESTARCO_NS[[#This Row],[Bluestar]]/D513)</f>
        <v>-1.7474347833838968E-2</v>
      </c>
      <c r="L514" s="11">
        <f>LN(ASIANPAINT_NS[[#This Row],[Asian paints]]/E513)</f>
        <v>1.8783337765110593E-3</v>
      </c>
      <c r="M514" s="11">
        <f>LN(CIPLA_NS__1[[#This Row],[Cipla]]/F513)</f>
        <v>-2.3823975597280909E-2</v>
      </c>
    </row>
    <row r="515" spans="1:13" x14ac:dyDescent="0.3">
      <c r="A515" s="9">
        <v>40214</v>
      </c>
      <c r="B515" s="10">
        <v>142.04109199999999</v>
      </c>
      <c r="C515" s="10">
        <v>276.90374800000001</v>
      </c>
      <c r="D515" s="10">
        <v>128.731934</v>
      </c>
      <c r="E515" s="10">
        <v>172.88734400000001</v>
      </c>
      <c r="F515" s="10">
        <v>285.54293799999999</v>
      </c>
      <c r="G515" s="1"/>
      <c r="H515" s="1"/>
      <c r="I515" s="11">
        <f>LN(HDFCBANK_NS[[#This Row],[HDFC Bank]]/B514)</f>
        <v>-2.7210823644969139E-2</v>
      </c>
      <c r="J515" s="11">
        <f>LN(TCS_NS__1[[#This Row],[TCS]]/C514)</f>
        <v>-2.0791580962226223E-2</v>
      </c>
      <c r="K515" s="11">
        <f>LN(BLUESTARCO_NS[[#This Row],[Bluestar]]/D514)</f>
        <v>-2.7429266303185273E-2</v>
      </c>
      <c r="L515" s="11">
        <f>LN(ASIANPAINT_NS[[#This Row],[Asian paints]]/E514)</f>
        <v>9.3655885303991996E-3</v>
      </c>
      <c r="M515" s="11">
        <f>LN(CIPLA_NS__1[[#This Row],[Cipla]]/F514)</f>
        <v>-1.1723980716947698E-2</v>
      </c>
    </row>
    <row r="516" spans="1:13" x14ac:dyDescent="0.3">
      <c r="A516" s="9">
        <v>40217</v>
      </c>
      <c r="B516" s="10">
        <v>141.50392199999999</v>
      </c>
      <c r="C516" s="10">
        <v>277.152557</v>
      </c>
      <c r="D516" s="10">
        <v>132.004456</v>
      </c>
      <c r="E516" s="10">
        <v>173.91419999999999</v>
      </c>
      <c r="F516" s="10">
        <v>292.23172</v>
      </c>
      <c r="G516" s="1"/>
      <c r="H516" s="1"/>
      <c r="I516" s="11">
        <f>LN(HDFCBANK_NS[[#This Row],[HDFC Bank]]/B515)</f>
        <v>-3.7889620068908515E-3</v>
      </c>
      <c r="J516" s="11">
        <f>LN(TCS_NS__1[[#This Row],[TCS]]/C515)</f>
        <v>8.9813621640897126E-4</v>
      </c>
      <c r="K516" s="11">
        <f>LN(BLUESTARCO_NS[[#This Row],[Bluestar]]/D515)</f>
        <v>2.5103468340665024E-2</v>
      </c>
      <c r="L516" s="11">
        <f>LN(ASIANPAINT_NS[[#This Row],[Asian paints]]/E515)</f>
        <v>5.9218825212208458E-3</v>
      </c>
      <c r="M516" s="11">
        <f>LN(CIPLA_NS__1[[#This Row],[Cipla]]/F515)</f>
        <v>2.3154635623957691E-2</v>
      </c>
    </row>
    <row r="517" spans="1:13" x14ac:dyDescent="0.3">
      <c r="A517" s="9">
        <v>40218</v>
      </c>
      <c r="B517" s="10">
        <v>141.88760400000001</v>
      </c>
      <c r="C517" s="10">
        <v>281.36264</v>
      </c>
      <c r="D517" s="10">
        <v>131.986389</v>
      </c>
      <c r="E517" s="10">
        <v>175.2491</v>
      </c>
      <c r="F517" s="10">
        <v>296.52175899999997</v>
      </c>
      <c r="G517" s="1"/>
      <c r="H517" s="1"/>
      <c r="I517" s="11">
        <f>LN(HDFCBANK_NS[[#This Row],[HDFC Bank]]/B516)</f>
        <v>2.7077890425952532E-3</v>
      </c>
      <c r="J517" s="11">
        <f>LN(TCS_NS__1[[#This Row],[TCS]]/C516)</f>
        <v>1.5076269244450468E-2</v>
      </c>
      <c r="K517" s="11">
        <f>LN(BLUESTARCO_NS[[#This Row],[Bluestar]]/D516)</f>
        <v>-1.3687595892355499E-4</v>
      </c>
      <c r="L517" s="11">
        <f>LN(ASIANPAINT_NS[[#This Row],[Asian paints]]/E516)</f>
        <v>7.6463162300611422E-3</v>
      </c>
      <c r="M517" s="11">
        <f>LN(CIPLA_NS__1[[#This Row],[Cipla]]/F516)</f>
        <v>1.4573552708597181E-2</v>
      </c>
    </row>
    <row r="518" spans="1:13" x14ac:dyDescent="0.3">
      <c r="A518" s="9">
        <v>40219</v>
      </c>
      <c r="B518" s="10">
        <v>143.86473100000001</v>
      </c>
      <c r="C518" s="10">
        <v>280.27169800000001</v>
      </c>
      <c r="D518" s="10">
        <v>132.004456</v>
      </c>
      <c r="E518" s="10">
        <v>176.75810200000001</v>
      </c>
      <c r="F518" s="10">
        <v>288.08010899999999</v>
      </c>
      <c r="G518" s="1"/>
      <c r="H518" s="1"/>
      <c r="I518" s="11">
        <f>LN(HDFCBANK_NS[[#This Row],[HDFC Bank]]/B517)</f>
        <v>1.3838266981517479E-2</v>
      </c>
      <c r="J518" s="11">
        <f>LN(TCS_NS__1[[#This Row],[TCS]]/C517)</f>
        <v>-3.8848884345586204E-3</v>
      </c>
      <c r="K518" s="11">
        <f>LN(BLUESTARCO_NS[[#This Row],[Bluestar]]/D517)</f>
        <v>1.3687595892358998E-4</v>
      </c>
      <c r="L518" s="11">
        <f>LN(ASIANPAINT_NS[[#This Row],[Asian paints]]/E517)</f>
        <v>8.5737521005948211E-3</v>
      </c>
      <c r="M518" s="11">
        <f>LN(CIPLA_NS__1[[#This Row],[Cipla]]/F517)</f>
        <v>-2.8882004209485005E-2</v>
      </c>
    </row>
    <row r="519" spans="1:13" x14ac:dyDescent="0.3">
      <c r="A519" s="9">
        <v>40220</v>
      </c>
      <c r="B519" s="10">
        <v>144.26649499999999</v>
      </c>
      <c r="C519" s="10">
        <v>284.25216699999999</v>
      </c>
      <c r="D519" s="10">
        <v>131.769409</v>
      </c>
      <c r="E519" s="10">
        <v>173.64634699999999</v>
      </c>
      <c r="F519" s="10">
        <v>287.94168100000002</v>
      </c>
      <c r="G519" s="1"/>
      <c r="H519" s="1"/>
      <c r="I519" s="11">
        <f>LN(HDFCBANK_NS[[#This Row],[HDFC Bank]]/B518)</f>
        <v>2.7887588996161204E-3</v>
      </c>
      <c r="J519" s="11">
        <f>LN(TCS_NS__1[[#This Row],[TCS]]/C518)</f>
        <v>1.4102273488365796E-2</v>
      </c>
      <c r="K519" s="11">
        <f>LN(BLUESTARCO_NS[[#This Row],[Bluestar]]/D518)</f>
        <v>-1.7821861329043287E-3</v>
      </c>
      <c r="L519" s="11">
        <f>LN(ASIANPAINT_NS[[#This Row],[Asian paints]]/E518)</f>
        <v>-1.7761400080420122E-2</v>
      </c>
      <c r="M519" s="11">
        <f>LN(CIPLA_NS__1[[#This Row],[Cipla]]/F518)</f>
        <v>-4.8063460469028349E-4</v>
      </c>
    </row>
    <row r="520" spans="1:13" x14ac:dyDescent="0.3">
      <c r="A520" s="9">
        <v>40224</v>
      </c>
      <c r="B520" s="10">
        <v>145.69291699999999</v>
      </c>
      <c r="C520" s="10">
        <v>285.57244900000001</v>
      </c>
      <c r="D520" s="10">
        <v>129.07547</v>
      </c>
      <c r="E520" s="10">
        <v>172.73114000000001</v>
      </c>
      <c r="F520" s="10">
        <v>292.18563799999998</v>
      </c>
      <c r="G520" s="1"/>
      <c r="H520" s="1"/>
      <c r="I520" s="11">
        <f>LN(HDFCBANK_NS[[#This Row],[HDFC Bank]]/B519)</f>
        <v>9.8388494925214353E-3</v>
      </c>
      <c r="J520" s="11">
        <f>LN(TCS_NS__1[[#This Row],[TCS]]/C519)</f>
        <v>4.6340025529595331E-3</v>
      </c>
      <c r="K520" s="11">
        <f>LN(BLUESTARCO_NS[[#This Row],[Bluestar]]/D519)</f>
        <v>-2.0656221406545317E-2</v>
      </c>
      <c r="L520" s="11">
        <f>LN(ASIANPAINT_NS[[#This Row],[Asian paints]]/E519)</f>
        <v>-5.2844608217974057E-3</v>
      </c>
      <c r="M520" s="11">
        <f>LN(CIPLA_NS__1[[#This Row],[Cipla]]/F519)</f>
        <v>1.4631383739401939E-2</v>
      </c>
    </row>
    <row r="521" spans="1:13" x14ac:dyDescent="0.3">
      <c r="A521" s="9">
        <v>40225</v>
      </c>
      <c r="B521" s="10">
        <v>145.02482599999999</v>
      </c>
      <c r="C521" s="10">
        <v>290.165344</v>
      </c>
      <c r="D521" s="10">
        <v>128.13531499999999</v>
      </c>
      <c r="E521" s="10">
        <v>170.72207599999999</v>
      </c>
      <c r="F521" s="10">
        <v>297.53662100000003</v>
      </c>
      <c r="G521" s="1"/>
      <c r="H521" s="1"/>
      <c r="I521" s="11">
        <f>LN(HDFCBANK_NS[[#This Row],[HDFC Bank]]/B520)</f>
        <v>-4.5961568716436215E-3</v>
      </c>
      <c r="J521" s="11">
        <f>LN(TCS_NS__1[[#This Row],[TCS]]/C520)</f>
        <v>1.5955153504571398E-2</v>
      </c>
      <c r="K521" s="11">
        <f>LN(BLUESTARCO_NS[[#This Row],[Bluestar]]/D520)</f>
        <v>-7.3104180836991318E-3</v>
      </c>
      <c r="L521" s="11">
        <f>LN(ASIANPAINT_NS[[#This Row],[Asian paints]]/E520)</f>
        <v>-1.1699333837279238E-2</v>
      </c>
      <c r="M521" s="11">
        <f>LN(CIPLA_NS__1[[#This Row],[Cipla]]/F520)</f>
        <v>1.8147966365957811E-2</v>
      </c>
    </row>
    <row r="522" spans="1:13" x14ac:dyDescent="0.3">
      <c r="A522" s="9">
        <v>40226</v>
      </c>
      <c r="B522" s="10">
        <v>149.49818400000001</v>
      </c>
      <c r="C522" s="10">
        <v>290.35668900000002</v>
      </c>
      <c r="D522" s="10">
        <v>130.35914600000001</v>
      </c>
      <c r="E522" s="10">
        <v>168.73095699999999</v>
      </c>
      <c r="F522" s="10">
        <v>294.12301600000001</v>
      </c>
      <c r="G522" s="1"/>
      <c r="H522" s="1"/>
      <c r="I522" s="11">
        <f>LN(HDFCBANK_NS[[#This Row],[HDFC Bank]]/B521)</f>
        <v>3.0379304041504036E-2</v>
      </c>
      <c r="J522" s="11">
        <f>LN(TCS_NS__1[[#This Row],[TCS]]/C521)</f>
        <v>6.5921703588244342E-4</v>
      </c>
      <c r="K522" s="11">
        <f>LN(BLUESTARCO_NS[[#This Row],[Bluestar]]/D521)</f>
        <v>1.7206448889405604E-2</v>
      </c>
      <c r="L522" s="11">
        <f>LN(ASIANPAINT_NS[[#This Row],[Asian paints]]/E521)</f>
        <v>-1.1731471764441713E-2</v>
      </c>
      <c r="M522" s="11">
        <f>LN(CIPLA_NS__1[[#This Row],[Cipla]]/F521)</f>
        <v>-1.153921161492589E-2</v>
      </c>
    </row>
    <row r="523" spans="1:13" x14ac:dyDescent="0.3">
      <c r="A523" s="9">
        <v>40227</v>
      </c>
      <c r="B523" s="10">
        <v>152.00794999999999</v>
      </c>
      <c r="C523" s="10">
        <v>290.414063</v>
      </c>
      <c r="D523" s="10">
        <v>129.07547</v>
      </c>
      <c r="E523" s="10">
        <v>165.887024</v>
      </c>
      <c r="F523" s="10">
        <v>293.38497899999999</v>
      </c>
      <c r="G523" s="1"/>
      <c r="H523" s="1"/>
      <c r="I523" s="11">
        <f>LN(HDFCBANK_NS[[#This Row],[HDFC Bank]]/B522)</f>
        <v>1.6648576510347152E-2</v>
      </c>
      <c r="J523" s="11">
        <f>LN(TCS_NS__1[[#This Row],[TCS]]/C522)</f>
        <v>1.9757882086542127E-4</v>
      </c>
      <c r="K523" s="11">
        <f>LN(BLUESTARCO_NS[[#This Row],[Bluestar]]/D522)</f>
        <v>-9.8960308057064982E-3</v>
      </c>
      <c r="L523" s="11">
        <f>LN(ASIANPAINT_NS[[#This Row],[Asian paints]]/E522)</f>
        <v>-1.6998497632745954E-2</v>
      </c>
      <c r="M523" s="11">
        <f>LN(CIPLA_NS__1[[#This Row],[Cipla]]/F522)</f>
        <v>-2.5124335141252607E-3</v>
      </c>
    </row>
    <row r="524" spans="1:13" x14ac:dyDescent="0.3">
      <c r="A524" s="9">
        <v>40228</v>
      </c>
      <c r="B524" s="10">
        <v>152.92425499999999</v>
      </c>
      <c r="C524" s="10">
        <v>287.25659200000001</v>
      </c>
      <c r="D524" s="10">
        <v>128.533051</v>
      </c>
      <c r="E524" s="10">
        <v>165.99864199999999</v>
      </c>
      <c r="F524" s="10">
        <v>291.67813100000001</v>
      </c>
      <c r="G524" s="1"/>
      <c r="H524" s="1"/>
      <c r="I524" s="11">
        <f>LN(HDFCBANK_NS[[#This Row],[HDFC Bank]]/B523)</f>
        <v>6.0099113375226892E-3</v>
      </c>
      <c r="J524" s="11">
        <f>LN(TCS_NS__1[[#This Row],[TCS]]/C523)</f>
        <v>-1.0931842970115411E-2</v>
      </c>
      <c r="K524" s="11">
        <f>LN(BLUESTARCO_NS[[#This Row],[Bluestar]]/D523)</f>
        <v>-4.2111945637997826E-3</v>
      </c>
      <c r="L524" s="11">
        <f>LN(ASIANPAINT_NS[[#This Row],[Asian paints]]/E523)</f>
        <v>6.7262925545139582E-4</v>
      </c>
      <c r="M524" s="11">
        <f>LN(CIPLA_NS__1[[#This Row],[Cipla]]/F523)</f>
        <v>-5.834764876539382E-3</v>
      </c>
    </row>
    <row r="525" spans="1:13" x14ac:dyDescent="0.3">
      <c r="A525" s="9">
        <v>40231</v>
      </c>
      <c r="B525" s="10">
        <v>153.16802999999999</v>
      </c>
      <c r="C525" s="10">
        <v>289.820831</v>
      </c>
      <c r="D525" s="10">
        <v>128.44264200000001</v>
      </c>
      <c r="E525" s="10">
        <v>162.99856600000001</v>
      </c>
      <c r="F525" s="10">
        <v>288.587402</v>
      </c>
      <c r="G525" s="1"/>
      <c r="H525" s="1"/>
      <c r="I525" s="11">
        <f>LN(HDFCBANK_NS[[#This Row],[HDFC Bank]]/B524)</f>
        <v>1.5928206197008336E-3</v>
      </c>
      <c r="J525" s="11">
        <f>LN(TCS_NS__1[[#This Row],[TCS]]/C524)</f>
        <v>8.8870427940605737E-3</v>
      </c>
      <c r="K525" s="11">
        <f>LN(BLUESTARCO_NS[[#This Row],[Bluestar]]/D524)</f>
        <v>-7.0363856343541456E-4</v>
      </c>
      <c r="L525" s="11">
        <f>LN(ASIANPAINT_NS[[#This Row],[Asian paints]]/E524)</f>
        <v>-1.8238204378137859E-2</v>
      </c>
      <c r="M525" s="11">
        <f>LN(CIPLA_NS__1[[#This Row],[Cipla]]/F524)</f>
        <v>-1.0652909929410148E-2</v>
      </c>
    </row>
    <row r="526" spans="1:13" x14ac:dyDescent="0.3">
      <c r="A526" s="9">
        <v>40232</v>
      </c>
      <c r="B526" s="10">
        <v>153.56527700000001</v>
      </c>
      <c r="C526" s="10">
        <v>291.67700200000002</v>
      </c>
      <c r="D526" s="10">
        <v>128.352249</v>
      </c>
      <c r="E526" s="10">
        <v>159.40016199999999</v>
      </c>
      <c r="F526" s="10">
        <v>285.91195699999997</v>
      </c>
      <c r="G526" s="1"/>
      <c r="H526" s="1"/>
      <c r="I526" s="11">
        <f>LN(HDFCBANK_NS[[#This Row],[HDFC Bank]]/B525)</f>
        <v>2.5901798926272071E-3</v>
      </c>
      <c r="J526" s="11">
        <f>LN(TCS_NS__1[[#This Row],[TCS]]/C525)</f>
        <v>6.3841245796458336E-3</v>
      </c>
      <c r="K526" s="11">
        <f>LN(BLUESTARCO_NS[[#This Row],[Bluestar]]/D525)</f>
        <v>-7.0400936234712758E-4</v>
      </c>
      <c r="L526" s="11">
        <f>LN(ASIANPAINT_NS[[#This Row],[Asian paints]]/E525)</f>
        <v>-2.2323620555286441E-2</v>
      </c>
      <c r="M526" s="11">
        <f>LN(CIPLA_NS__1[[#This Row],[Cipla]]/F525)</f>
        <v>-9.3140725041048512E-3</v>
      </c>
    </row>
    <row r="527" spans="1:13" x14ac:dyDescent="0.3">
      <c r="A527" s="9">
        <v>40233</v>
      </c>
      <c r="B527" s="10">
        <v>153.52014199999999</v>
      </c>
      <c r="C527" s="10">
        <v>292.92083700000001</v>
      </c>
      <c r="D527" s="10">
        <v>128.11724899999999</v>
      </c>
      <c r="E527" s="10">
        <v>157.279495</v>
      </c>
      <c r="F527" s="10">
        <v>279.68444799999997</v>
      </c>
      <c r="G527" s="1"/>
      <c r="H527" s="1"/>
      <c r="I527" s="11">
        <f>LN(HDFCBANK_NS[[#This Row],[HDFC Bank]]/B526)</f>
        <v>-2.93957300037315E-4</v>
      </c>
      <c r="J527" s="11">
        <f>LN(TCS_NS__1[[#This Row],[TCS]]/C526)</f>
        <v>4.2553591340076117E-3</v>
      </c>
      <c r="K527" s="11">
        <f>LN(BLUESTARCO_NS[[#This Row],[Bluestar]]/D526)</f>
        <v>-1.8325771103391106E-3</v>
      </c>
      <c r="L527" s="11">
        <f>LN(ASIANPAINT_NS[[#This Row],[Asian paints]]/E526)</f>
        <v>-1.3393337107244449E-2</v>
      </c>
      <c r="M527" s="11">
        <f>LN(CIPLA_NS__1[[#This Row],[Cipla]]/F526)</f>
        <v>-2.202192453836703E-2</v>
      </c>
    </row>
    <row r="528" spans="1:13" x14ac:dyDescent="0.3">
      <c r="A528" s="9">
        <v>40234</v>
      </c>
      <c r="B528" s="10">
        <v>152.666977</v>
      </c>
      <c r="C528" s="10">
        <v>293.26541099999997</v>
      </c>
      <c r="D528" s="10">
        <v>128.06295800000001</v>
      </c>
      <c r="E528" s="10">
        <v>157.627747</v>
      </c>
      <c r="F528" s="10">
        <v>280.05349699999999</v>
      </c>
      <c r="G528" s="1"/>
      <c r="H528" s="1"/>
      <c r="I528" s="11">
        <f>LN(HDFCBANK_NS[[#This Row],[HDFC Bank]]/B527)</f>
        <v>-5.5728484648328068E-3</v>
      </c>
      <c r="J528" s="11">
        <f>LN(TCS_NS__1[[#This Row],[TCS]]/C527)</f>
        <v>1.1756469581578857E-3</v>
      </c>
      <c r="K528" s="11">
        <f>LN(BLUESTARCO_NS[[#This Row],[Bluestar]]/D527)</f>
        <v>-4.2385008153853599E-4</v>
      </c>
      <c r="L528" s="11">
        <f>LN(ASIANPAINT_NS[[#This Row],[Asian paints]]/E527)</f>
        <v>2.2117760122478962E-3</v>
      </c>
      <c r="M528" s="11">
        <f>LN(CIPLA_NS__1[[#This Row],[Cipla]]/F527)</f>
        <v>1.3186494028964116E-3</v>
      </c>
    </row>
    <row r="529" spans="1:13" x14ac:dyDescent="0.3">
      <c r="A529" s="9">
        <v>40235</v>
      </c>
      <c r="B529" s="10">
        <v>153.90829500000001</v>
      </c>
      <c r="C529" s="10">
        <v>291.562164</v>
      </c>
      <c r="D529" s="10">
        <v>128.51495399999999</v>
      </c>
      <c r="E529" s="10">
        <v>161.610062</v>
      </c>
      <c r="F529" s="10">
        <v>291.67813100000001</v>
      </c>
      <c r="G529" s="1"/>
      <c r="H529" s="1"/>
      <c r="I529" s="11">
        <f>LN(HDFCBANK_NS[[#This Row],[HDFC Bank]]/B528)</f>
        <v>8.0980098327310818E-3</v>
      </c>
      <c r="J529" s="11">
        <f>LN(TCS_NS__1[[#This Row],[TCS]]/C528)</f>
        <v>-5.8247999529983524E-3</v>
      </c>
      <c r="K529" s="11">
        <f>LN(BLUESTARCO_NS[[#This Row],[Bluestar]]/D528)</f>
        <v>3.5232687338104317E-3</v>
      </c>
      <c r="L529" s="11">
        <f>LN(ASIANPAINT_NS[[#This Row],[Asian paints]]/E528)</f>
        <v>2.4950187428336323E-2</v>
      </c>
      <c r="M529" s="11">
        <f>LN(CIPLA_NS__1[[#This Row],[Cipla]]/F528)</f>
        <v>4.0670257568985756E-2</v>
      </c>
    </row>
    <row r="530" spans="1:13" x14ac:dyDescent="0.3">
      <c r="A530" s="9">
        <v>40239</v>
      </c>
      <c r="B530" s="10">
        <v>157.533051</v>
      </c>
      <c r="C530" s="10">
        <v>292.09808299999997</v>
      </c>
      <c r="D530" s="10">
        <v>128.17147800000001</v>
      </c>
      <c r="E530" s="10">
        <v>166.967422</v>
      </c>
      <c r="F530" s="10">
        <v>290.89392099999998</v>
      </c>
      <c r="G530" s="1"/>
      <c r="H530" s="1"/>
      <c r="I530" s="11">
        <f>LN(HDFCBANK_NS[[#This Row],[HDFC Bank]]/B529)</f>
        <v>2.32783458419717E-2</v>
      </c>
      <c r="J530" s="11">
        <f>LN(TCS_NS__1[[#This Row],[TCS]]/C529)</f>
        <v>1.836407921784759E-3</v>
      </c>
      <c r="K530" s="11">
        <f>LN(BLUESTARCO_NS[[#This Row],[Bluestar]]/D529)</f>
        <v>-2.6762318703631078E-3</v>
      </c>
      <c r="L530" s="11">
        <f>LN(ASIANPAINT_NS[[#This Row],[Asian paints]]/E529)</f>
        <v>3.2612306542181398E-2</v>
      </c>
      <c r="M530" s="11">
        <f>LN(CIPLA_NS__1[[#This Row],[Cipla]]/F529)</f>
        <v>-2.6922351354792119E-3</v>
      </c>
    </row>
    <row r="531" spans="1:13" x14ac:dyDescent="0.3">
      <c r="A531" s="9">
        <v>40240</v>
      </c>
      <c r="B531" s="10">
        <v>160.394867</v>
      </c>
      <c r="C531" s="10">
        <v>294.22226000000001</v>
      </c>
      <c r="D531" s="10">
        <v>127.972565</v>
      </c>
      <c r="E531" s="10">
        <v>176.900925</v>
      </c>
      <c r="F531" s="10">
        <v>295.737549</v>
      </c>
      <c r="G531" s="1"/>
      <c r="H531" s="1"/>
      <c r="I531" s="11">
        <f>LN(HDFCBANK_NS[[#This Row],[HDFC Bank]]/B530)</f>
        <v>1.8003409803676897E-2</v>
      </c>
      <c r="J531" s="11">
        <f>LN(TCS_NS__1[[#This Row],[TCS]]/C530)</f>
        <v>7.2458215682547553E-3</v>
      </c>
      <c r="K531" s="11">
        <f>LN(BLUESTARCO_NS[[#This Row],[Bluestar]]/D530)</f>
        <v>-1.5531342260046953E-3</v>
      </c>
      <c r="L531" s="11">
        <f>LN(ASIANPAINT_NS[[#This Row],[Asian paints]]/E530)</f>
        <v>5.7791114552688129E-2</v>
      </c>
      <c r="M531" s="11">
        <f>LN(CIPLA_NS__1[[#This Row],[Cipla]]/F530)</f>
        <v>1.651373415860153E-2</v>
      </c>
    </row>
    <row r="532" spans="1:13" x14ac:dyDescent="0.3">
      <c r="A532" s="9">
        <v>40241</v>
      </c>
      <c r="B532" s="10">
        <v>160.801132</v>
      </c>
      <c r="C532" s="10">
        <v>292.36599699999999</v>
      </c>
      <c r="D532" s="10">
        <v>127.19510699999999</v>
      </c>
      <c r="E532" s="10">
        <v>175.740173</v>
      </c>
      <c r="F532" s="10">
        <v>293.61560100000003</v>
      </c>
      <c r="G532" s="1"/>
      <c r="H532" s="1"/>
      <c r="I532" s="11">
        <f>LN(HDFCBANK_NS[[#This Row],[HDFC Bank]]/B531)</f>
        <v>2.529702847601149E-3</v>
      </c>
      <c r="J532" s="11">
        <f>LN(TCS_NS__1[[#This Row],[TCS]]/C531)</f>
        <v>-6.3290363356530458E-3</v>
      </c>
      <c r="K532" s="11">
        <f>LN(BLUESTARCO_NS[[#This Row],[Bluestar]]/D531)</f>
        <v>-6.0937218238710962E-3</v>
      </c>
      <c r="L532" s="11">
        <f>LN(ASIANPAINT_NS[[#This Row],[Asian paints]]/E531)</f>
        <v>-6.5832156189760387E-3</v>
      </c>
      <c r="M532" s="11">
        <f>LN(CIPLA_NS__1[[#This Row],[Cipla]]/F531)</f>
        <v>-7.2009699762442033E-3</v>
      </c>
    </row>
    <row r="533" spans="1:13" x14ac:dyDescent="0.3">
      <c r="A533" s="9">
        <v>40242</v>
      </c>
      <c r="B533" s="10">
        <v>161.05844099999999</v>
      </c>
      <c r="C533" s="10">
        <v>291.86849999999998</v>
      </c>
      <c r="D533" s="10">
        <v>128.00869800000001</v>
      </c>
      <c r="E533" s="10">
        <v>175.19101000000001</v>
      </c>
      <c r="F533" s="10">
        <v>296.42950400000001</v>
      </c>
      <c r="G533" s="1"/>
      <c r="H533" s="1"/>
      <c r="I533" s="11">
        <f>LN(HDFCBANK_NS[[#This Row],[HDFC Bank]]/B532)</f>
        <v>1.5988901769681931E-3</v>
      </c>
      <c r="J533" s="11">
        <f>LN(TCS_NS__1[[#This Row],[TCS]]/C532)</f>
        <v>-1.7030734159043368E-3</v>
      </c>
      <c r="K533" s="11">
        <f>LN(BLUESTARCO_NS[[#This Row],[Bluestar]]/D532)</f>
        <v>6.3760315508919639E-3</v>
      </c>
      <c r="L533" s="11">
        <f>LN(ASIANPAINT_NS[[#This Row],[Asian paints]]/E532)</f>
        <v>-3.1297500756413171E-3</v>
      </c>
      <c r="M533" s="11">
        <f>LN(CIPLA_NS__1[[#This Row],[Cipla]]/F532)</f>
        <v>9.5379973790077673E-3</v>
      </c>
    </row>
    <row r="534" spans="1:13" x14ac:dyDescent="0.3">
      <c r="A534" s="9">
        <v>40245</v>
      </c>
      <c r="B534" s="10">
        <v>161.07647700000001</v>
      </c>
      <c r="C534" s="10">
        <v>291.90673800000002</v>
      </c>
      <c r="D534" s="10">
        <v>128.316101</v>
      </c>
      <c r="E534" s="10">
        <v>173.463303</v>
      </c>
      <c r="F534" s="10">
        <v>296.70632899999998</v>
      </c>
      <c r="G534" s="1"/>
      <c r="H534" s="1"/>
      <c r="I534" s="11">
        <f>LN(HDFCBANK_NS[[#This Row],[HDFC Bank]]/B533)</f>
        <v>1.1197792608658088E-4</v>
      </c>
      <c r="J534" s="11">
        <f>LN(TCS_NS__1[[#This Row],[TCS]]/C533)</f>
        <v>1.3100247343723794E-4</v>
      </c>
      <c r="K534" s="11">
        <f>LN(BLUESTARCO_NS[[#This Row],[Bluestar]]/D533)</f>
        <v>2.398543945601031E-3</v>
      </c>
      <c r="L534" s="11">
        <f>LN(ASIANPAINT_NS[[#This Row],[Asian paints]]/E533)</f>
        <v>-9.9107974713113882E-3</v>
      </c>
      <c r="M534" s="11">
        <f>LN(CIPLA_NS__1[[#This Row],[Cipla]]/F533)</f>
        <v>9.3342875172237026E-4</v>
      </c>
    </row>
    <row r="535" spans="1:13" x14ac:dyDescent="0.3">
      <c r="A535" s="9">
        <v>40246</v>
      </c>
      <c r="B535" s="10">
        <v>163.51405299999999</v>
      </c>
      <c r="C535" s="10">
        <v>294.20306399999998</v>
      </c>
      <c r="D535" s="10">
        <v>129.22010800000001</v>
      </c>
      <c r="E535" s="10">
        <v>173.64186100000001</v>
      </c>
      <c r="F535" s="10">
        <v>290.10974099999999</v>
      </c>
      <c r="G535" s="1"/>
      <c r="H535" s="1"/>
      <c r="I535" s="11">
        <f>LN(HDFCBANK_NS[[#This Row],[HDFC Bank]]/B534)</f>
        <v>1.5019673089926081E-2</v>
      </c>
      <c r="J535" s="11">
        <f>LN(TCS_NS__1[[#This Row],[TCS]]/C534)</f>
        <v>7.8358619556504697E-3</v>
      </c>
      <c r="K535" s="11">
        <f>LN(BLUESTARCO_NS[[#This Row],[Bluestar]]/D534)</f>
        <v>7.0204552320951765E-3</v>
      </c>
      <c r="L535" s="11">
        <f>LN(ASIANPAINT_NS[[#This Row],[Asian paints]]/E534)</f>
        <v>1.0288410215097562E-3</v>
      </c>
      <c r="M535" s="11">
        <f>LN(CIPLA_NS__1[[#This Row],[Cipla]]/F534)</f>
        <v>-2.2483589740202932E-2</v>
      </c>
    </row>
    <row r="536" spans="1:13" x14ac:dyDescent="0.3">
      <c r="A536" s="9">
        <v>40247</v>
      </c>
      <c r="B536" s="10">
        <v>163.80748</v>
      </c>
      <c r="C536" s="10">
        <v>298.54702800000001</v>
      </c>
      <c r="D536" s="10">
        <v>132.99891700000001</v>
      </c>
      <c r="E536" s="10">
        <v>173.20881700000001</v>
      </c>
      <c r="F536" s="10">
        <v>291.724335</v>
      </c>
      <c r="G536" s="1"/>
      <c r="H536" s="1"/>
      <c r="I536" s="11">
        <f>LN(HDFCBANK_NS[[#This Row],[HDFC Bank]]/B535)</f>
        <v>1.7928981079368517E-3</v>
      </c>
      <c r="J536" s="11">
        <f>LN(TCS_NS__1[[#This Row],[TCS]]/C535)</f>
        <v>1.4657245365015441E-2</v>
      </c>
      <c r="K536" s="11">
        <f>LN(BLUESTARCO_NS[[#This Row],[Bluestar]]/D535)</f>
        <v>2.8823771417853125E-2</v>
      </c>
      <c r="L536" s="11">
        <f>LN(ASIANPAINT_NS[[#This Row],[Asian paints]]/E535)</f>
        <v>-2.4970066513979421E-3</v>
      </c>
      <c r="M536" s="11">
        <f>LN(CIPLA_NS__1[[#This Row],[Cipla]]/F535)</f>
        <v>5.5500295053289425E-3</v>
      </c>
    </row>
    <row r="537" spans="1:13" x14ac:dyDescent="0.3">
      <c r="A537" s="9">
        <v>40248</v>
      </c>
      <c r="B537" s="10">
        <v>164.93594400000001</v>
      </c>
      <c r="C537" s="10">
        <v>302.96749899999998</v>
      </c>
      <c r="D537" s="10">
        <v>135.855591</v>
      </c>
      <c r="E537" s="10">
        <v>173.400757</v>
      </c>
      <c r="F537" s="10">
        <v>293.66180400000002</v>
      </c>
      <c r="G537" s="1"/>
      <c r="H537" s="1"/>
      <c r="I537" s="11">
        <f>LN(HDFCBANK_NS[[#This Row],[HDFC Bank]]/B536)</f>
        <v>6.8653445205754124E-3</v>
      </c>
      <c r="J537" s="11">
        <f>LN(TCS_NS__1[[#This Row],[TCS]]/C536)</f>
        <v>1.4698067567760641E-2</v>
      </c>
      <c r="K537" s="11">
        <f>LN(BLUESTARCO_NS[[#This Row],[Bluestar]]/D536)</f>
        <v>2.125150538044597E-2</v>
      </c>
      <c r="L537" s="11">
        <f>LN(ASIANPAINT_NS[[#This Row],[Asian paints]]/E536)</f>
        <v>1.1075286663590706E-3</v>
      </c>
      <c r="M537" s="11">
        <f>LN(CIPLA_NS__1[[#This Row],[Cipla]]/F536)</f>
        <v>6.6194805291958031E-3</v>
      </c>
    </row>
    <row r="538" spans="1:13" x14ac:dyDescent="0.3">
      <c r="A538" s="9">
        <v>40249</v>
      </c>
      <c r="B538" s="10">
        <v>162.61575300000001</v>
      </c>
      <c r="C538" s="10">
        <v>305.015106</v>
      </c>
      <c r="D538" s="10">
        <v>136.56071499999999</v>
      </c>
      <c r="E538" s="10">
        <v>171.27124000000001</v>
      </c>
      <c r="F538" s="10">
        <v>291.53970299999997</v>
      </c>
      <c r="G538" s="1"/>
      <c r="H538" s="1"/>
      <c r="I538" s="11">
        <f>LN(HDFCBANK_NS[[#This Row],[HDFC Bank]]/B537)</f>
        <v>-1.4167106002795705E-2</v>
      </c>
      <c r="J538" s="11">
        <f>LN(TCS_NS__1[[#This Row],[TCS]]/C537)</f>
        <v>6.7357675200302612E-3</v>
      </c>
      <c r="K538" s="11">
        <f>LN(BLUESTARCO_NS[[#This Row],[Bluestar]]/D537)</f>
        <v>5.1768235543650284E-3</v>
      </c>
      <c r="L538" s="11">
        <f>LN(ASIANPAINT_NS[[#This Row],[Asian paints]]/E537)</f>
        <v>-1.2356931317086466E-2</v>
      </c>
      <c r="M538" s="11">
        <f>LN(CIPLA_NS__1[[#This Row],[Cipla]]/F537)</f>
        <v>-7.2525797574632105E-3</v>
      </c>
    </row>
    <row r="539" spans="1:13" x14ac:dyDescent="0.3">
      <c r="A539" s="9">
        <v>40252</v>
      </c>
      <c r="B539" s="10">
        <v>163.63592499999999</v>
      </c>
      <c r="C539" s="10">
        <v>313.07156400000002</v>
      </c>
      <c r="D539" s="10">
        <v>137.50088500000001</v>
      </c>
      <c r="E539" s="10">
        <v>169.41400100000001</v>
      </c>
      <c r="F539" s="10">
        <v>290.06359900000001</v>
      </c>
      <c r="G539" s="1"/>
      <c r="H539" s="1"/>
      <c r="I539" s="11">
        <f>LN(HDFCBANK_NS[[#This Row],[HDFC Bank]]/B538)</f>
        <v>6.2539161869576291E-3</v>
      </c>
      <c r="J539" s="11">
        <f>LN(TCS_NS__1[[#This Row],[TCS]]/C538)</f>
        <v>2.6070500134081711E-2</v>
      </c>
      <c r="K539" s="11">
        <f>LN(BLUESTARCO_NS[[#This Row],[Bluestar]]/D538)</f>
        <v>6.8610391832805047E-3</v>
      </c>
      <c r="L539" s="11">
        <f>LN(ASIANPAINT_NS[[#This Row],[Asian paints]]/E538)</f>
        <v>-1.0903069314556054E-2</v>
      </c>
      <c r="M539" s="11">
        <f>LN(CIPLA_NS__1[[#This Row],[Cipla]]/F538)</f>
        <v>-5.0759930843848975E-3</v>
      </c>
    </row>
    <row r="540" spans="1:13" x14ac:dyDescent="0.3">
      <c r="A540" s="9">
        <v>40253</v>
      </c>
      <c r="B540" s="10">
        <v>162.918182</v>
      </c>
      <c r="C540" s="10">
        <v>317.28155500000003</v>
      </c>
      <c r="D540" s="10">
        <v>137.79016100000001</v>
      </c>
      <c r="E540" s="10">
        <v>170.10597200000001</v>
      </c>
      <c r="F540" s="10">
        <v>293.20047</v>
      </c>
      <c r="G540" s="1"/>
      <c r="H540" s="1"/>
      <c r="I540" s="11">
        <f>LN(HDFCBANK_NS[[#This Row],[HDFC Bank]]/B539)</f>
        <v>-4.3958666597555974E-3</v>
      </c>
      <c r="J540" s="11">
        <f>LN(TCS_NS__1[[#This Row],[TCS]]/C539)</f>
        <v>1.3357762409381567E-2</v>
      </c>
      <c r="K540" s="11">
        <f>LN(BLUESTARCO_NS[[#This Row],[Bluestar]]/D539)</f>
        <v>2.1016020003148225E-3</v>
      </c>
      <c r="L540" s="11">
        <f>LN(ASIANPAINT_NS[[#This Row],[Asian paints]]/E539)</f>
        <v>4.0761782111972227E-3</v>
      </c>
      <c r="M540" s="11">
        <f>LN(CIPLA_NS__1[[#This Row],[Cipla]]/F539)</f>
        <v>1.0756367179746424E-2</v>
      </c>
    </row>
    <row r="541" spans="1:13" x14ac:dyDescent="0.3">
      <c r="A541" s="9">
        <v>40254</v>
      </c>
      <c r="B541" s="10">
        <v>163.19809000000001</v>
      </c>
      <c r="C541" s="10">
        <v>321.75949100000003</v>
      </c>
      <c r="D541" s="10">
        <v>136.61496</v>
      </c>
      <c r="E541" s="10">
        <v>175.84732099999999</v>
      </c>
      <c r="F541" s="10">
        <v>306.48580900000002</v>
      </c>
      <c r="G541" s="1"/>
      <c r="H541" s="1"/>
      <c r="I541" s="11">
        <f>LN(HDFCBANK_NS[[#This Row],[HDFC Bank]]/B540)</f>
        <v>1.7166151631668185E-3</v>
      </c>
      <c r="J541" s="11">
        <f>LN(TCS_NS__1[[#This Row],[TCS]]/C540)</f>
        <v>1.4014778305411887E-2</v>
      </c>
      <c r="K541" s="11">
        <f>LN(BLUESTARCO_NS[[#This Row],[Bluestar]]/D540)</f>
        <v>-8.5654974722236578E-3</v>
      </c>
      <c r="L541" s="11">
        <f>LN(ASIANPAINT_NS[[#This Row],[Asian paints]]/E540)</f>
        <v>3.3194516683951049E-2</v>
      </c>
      <c r="M541" s="11">
        <f>LN(CIPLA_NS__1[[#This Row],[Cipla]]/F540)</f>
        <v>4.4314881128672504E-2</v>
      </c>
    </row>
    <row r="542" spans="1:13" x14ac:dyDescent="0.3">
      <c r="A542" s="9">
        <v>40255</v>
      </c>
      <c r="B542" s="10">
        <v>162.58416700000001</v>
      </c>
      <c r="C542" s="10">
        <v>316.07595800000001</v>
      </c>
      <c r="D542" s="10">
        <v>136.45223999999999</v>
      </c>
      <c r="E542" s="10">
        <v>178.09745799999999</v>
      </c>
      <c r="F542" s="10">
        <v>303.76409899999999</v>
      </c>
      <c r="G542" s="1"/>
      <c r="H542" s="1"/>
      <c r="I542" s="11">
        <f>LN(HDFCBANK_NS[[#This Row],[HDFC Bank]]/B541)</f>
        <v>-3.7689205813257226E-3</v>
      </c>
      <c r="J542" s="11">
        <f>LN(TCS_NS__1[[#This Row],[TCS]]/C541)</f>
        <v>-1.7821785979102632E-2</v>
      </c>
      <c r="K542" s="11">
        <f>LN(BLUESTARCO_NS[[#This Row],[Bluestar]]/D541)</f>
        <v>-1.1917946883425123E-3</v>
      </c>
      <c r="L542" s="11">
        <f>LN(ASIANPAINT_NS[[#This Row],[Asian paints]]/E541)</f>
        <v>1.2714793084330734E-2</v>
      </c>
      <c r="M542" s="11">
        <f>LN(CIPLA_NS__1[[#This Row],[Cipla]]/F541)</f>
        <v>-8.9200441027954911E-3</v>
      </c>
    </row>
    <row r="543" spans="1:13" x14ac:dyDescent="0.3">
      <c r="A543" s="9">
        <v>40256</v>
      </c>
      <c r="B543" s="10">
        <v>164.29496800000001</v>
      </c>
      <c r="C543" s="10">
        <v>314.18136600000003</v>
      </c>
      <c r="D543" s="10">
        <v>137.46472199999999</v>
      </c>
      <c r="E543" s="10">
        <v>178.07957500000001</v>
      </c>
      <c r="F543" s="10">
        <v>307.68515000000002</v>
      </c>
      <c r="G543" s="1"/>
      <c r="H543" s="1"/>
      <c r="I543" s="11">
        <f>LN(HDFCBANK_NS[[#This Row],[HDFC Bank]]/B542)</f>
        <v>1.0467579223377968E-2</v>
      </c>
      <c r="J543" s="11">
        <f>LN(TCS_NS__1[[#This Row],[TCS]]/C542)</f>
        <v>-6.0121402311434898E-3</v>
      </c>
      <c r="K543" s="11">
        <f>LN(BLUESTARCO_NS[[#This Row],[Bluestar]]/D542)</f>
        <v>7.3926536255874585E-3</v>
      </c>
      <c r="L543" s="11">
        <f>LN(ASIANPAINT_NS[[#This Row],[Asian paints]]/E542)</f>
        <v>-1.0041635680089888E-4</v>
      </c>
      <c r="M543" s="11">
        <f>LN(CIPLA_NS__1[[#This Row],[Cipla]]/F542)</f>
        <v>1.2825609831461887E-2</v>
      </c>
    </row>
    <row r="544" spans="1:13" x14ac:dyDescent="0.3">
      <c r="A544" s="9">
        <v>40259</v>
      </c>
      <c r="B544" s="10">
        <v>165.852295</v>
      </c>
      <c r="C544" s="10">
        <v>316.74569700000001</v>
      </c>
      <c r="D544" s="10">
        <v>135.51203899999999</v>
      </c>
      <c r="E544" s="10">
        <v>175.771423</v>
      </c>
      <c r="F544" s="10">
        <v>307.54684400000002</v>
      </c>
      <c r="G544" s="1"/>
      <c r="H544" s="1"/>
      <c r="I544" s="11">
        <f>LN(HDFCBANK_NS[[#This Row],[HDFC Bank]]/B543)</f>
        <v>9.4342054303648646E-3</v>
      </c>
      <c r="J544" s="11">
        <f>LN(TCS_NS__1[[#This Row],[TCS]]/C543)</f>
        <v>8.1288163744515796E-3</v>
      </c>
      <c r="K544" s="11">
        <f>LN(BLUESTARCO_NS[[#This Row],[Bluestar]]/D543)</f>
        <v>-1.4306831833455403E-2</v>
      </c>
      <c r="L544" s="11">
        <f>LN(ASIANPAINT_NS[[#This Row],[Asian paints]]/E543)</f>
        <v>-1.3046082957495585E-2</v>
      </c>
      <c r="M544" s="11">
        <f>LN(CIPLA_NS__1[[#This Row],[Cipla]]/F543)</f>
        <v>-4.496060142470859E-4</v>
      </c>
    </row>
    <row r="545" spans="1:13" x14ac:dyDescent="0.3">
      <c r="A545" s="9">
        <v>40260</v>
      </c>
      <c r="B545" s="10">
        <v>170.08637999999999</v>
      </c>
      <c r="C545" s="10">
        <v>317.14761399999998</v>
      </c>
      <c r="D545" s="10">
        <v>135.74710099999999</v>
      </c>
      <c r="E545" s="10">
        <v>175.73121599999999</v>
      </c>
      <c r="F545" s="10">
        <v>315.52725199999998</v>
      </c>
      <c r="G545" s="1"/>
      <c r="H545" s="1"/>
      <c r="I545" s="11">
        <f>LN(HDFCBANK_NS[[#This Row],[HDFC Bank]]/B544)</f>
        <v>2.5208822546695812E-2</v>
      </c>
      <c r="J545" s="11">
        <f>LN(TCS_NS__1[[#This Row],[TCS]]/C544)</f>
        <v>1.2680905347449767E-3</v>
      </c>
      <c r="K545" s="11">
        <f>LN(BLUESTARCO_NS[[#This Row],[Bluestar]]/D544)</f>
        <v>1.7331180718034138E-3</v>
      </c>
      <c r="L545" s="11">
        <f>LN(ASIANPAINT_NS[[#This Row],[Asian paints]]/E544)</f>
        <v>-2.2877210987521914E-4</v>
      </c>
      <c r="M545" s="11">
        <f>LN(CIPLA_NS__1[[#This Row],[Cipla]]/F544)</f>
        <v>2.5617641574387257E-2</v>
      </c>
    </row>
    <row r="546" spans="1:13" x14ac:dyDescent="0.3">
      <c r="A546" s="9">
        <v>40262</v>
      </c>
      <c r="B546" s="10">
        <v>173.89166299999999</v>
      </c>
      <c r="C546" s="10">
        <v>317.587738</v>
      </c>
      <c r="D546" s="10">
        <v>134.951584</v>
      </c>
      <c r="E546" s="10">
        <v>175.20001199999999</v>
      </c>
      <c r="F546" s="10">
        <v>321.80084199999999</v>
      </c>
      <c r="G546" s="1"/>
      <c r="H546" s="1"/>
      <c r="I546" s="11">
        <f>LN(HDFCBANK_NS[[#This Row],[HDFC Bank]]/B545)</f>
        <v>2.2126053216151898E-2</v>
      </c>
      <c r="J546" s="11">
        <f>LN(TCS_NS__1[[#This Row],[TCS]]/C545)</f>
        <v>1.3867955176925478E-3</v>
      </c>
      <c r="K546" s="11">
        <f>LN(BLUESTARCO_NS[[#This Row],[Bluestar]]/D545)</f>
        <v>-5.877526077483269E-3</v>
      </c>
      <c r="L546" s="11">
        <f>LN(ASIANPAINT_NS[[#This Row],[Asian paints]]/E545)</f>
        <v>-3.0273988937420198E-3</v>
      </c>
      <c r="M546" s="11">
        <f>LN(CIPLA_NS__1[[#This Row],[Cipla]]/F545)</f>
        <v>1.968779565681222E-2</v>
      </c>
    </row>
    <row r="547" spans="1:13" x14ac:dyDescent="0.3">
      <c r="A547" s="9">
        <v>40263</v>
      </c>
      <c r="B547" s="10">
        <v>176.17570499999999</v>
      </c>
      <c r="C547" s="10">
        <v>315.769745</v>
      </c>
      <c r="D547" s="10">
        <v>134.57188400000001</v>
      </c>
      <c r="E547" s="10">
        <v>179.101944</v>
      </c>
      <c r="F547" s="10">
        <v>318.11044299999998</v>
      </c>
      <c r="G547" s="1"/>
      <c r="H547" s="1"/>
      <c r="I547" s="11">
        <f>LN(HDFCBANK_NS[[#This Row],[HDFC Bank]]/B546)</f>
        <v>1.3049342042518168E-2</v>
      </c>
      <c r="J547" s="11">
        <f>LN(TCS_NS__1[[#This Row],[TCS]]/C546)</f>
        <v>-5.740827389825111E-3</v>
      </c>
      <c r="K547" s="11">
        <f>LN(BLUESTARCO_NS[[#This Row],[Bluestar]]/D546)</f>
        <v>-2.8175672716795413E-3</v>
      </c>
      <c r="L547" s="11">
        <f>LN(ASIANPAINT_NS[[#This Row],[Asian paints]]/E546)</f>
        <v>2.2026916283676434E-2</v>
      </c>
      <c r="M547" s="11">
        <f>LN(CIPLA_NS__1[[#This Row],[Cipla]]/F546)</f>
        <v>-1.1534223571675875E-2</v>
      </c>
    </row>
    <row r="548" spans="1:13" x14ac:dyDescent="0.3">
      <c r="A548" s="9">
        <v>40266</v>
      </c>
      <c r="B548" s="10">
        <v>177.40351899999999</v>
      </c>
      <c r="C548" s="10">
        <v>310.75613399999997</v>
      </c>
      <c r="D548" s="10">
        <v>139.45356799999999</v>
      </c>
      <c r="E548" s="10">
        <v>181.69586200000001</v>
      </c>
      <c r="F548" s="10">
        <v>316.03460699999999</v>
      </c>
      <c r="G548" s="1"/>
      <c r="H548" s="1"/>
      <c r="I548" s="11">
        <f>LN(HDFCBANK_NS[[#This Row],[HDFC Bank]]/B547)</f>
        <v>6.9450852984273802E-3</v>
      </c>
      <c r="J548" s="11">
        <f>LN(TCS_NS__1[[#This Row],[TCS]]/C547)</f>
        <v>-1.6004823389184943E-2</v>
      </c>
      <c r="K548" s="11">
        <f>LN(BLUESTARCO_NS[[#This Row],[Bluestar]]/D547)</f>
        <v>3.5633190173729658E-2</v>
      </c>
      <c r="L548" s="11">
        <f>LN(ASIANPAINT_NS[[#This Row],[Asian paints]]/E547)</f>
        <v>1.4379038060710865E-2</v>
      </c>
      <c r="M548" s="11">
        <f>LN(CIPLA_NS__1[[#This Row],[Cipla]]/F547)</f>
        <v>-6.5469041019143139E-3</v>
      </c>
    </row>
    <row r="549" spans="1:13" x14ac:dyDescent="0.3">
      <c r="A549" s="9">
        <v>40267</v>
      </c>
      <c r="B549" s="10">
        <v>172.14927700000001</v>
      </c>
      <c r="C549" s="10">
        <v>306.182434</v>
      </c>
      <c r="D549" s="10">
        <v>135.78327899999999</v>
      </c>
      <c r="E549" s="10">
        <v>184.84330700000001</v>
      </c>
      <c r="F549" s="10">
        <v>311.97521999999998</v>
      </c>
      <c r="G549" s="1"/>
      <c r="H549" s="1"/>
      <c r="I549" s="11">
        <f>LN(HDFCBANK_NS[[#This Row],[HDFC Bank]]/B548)</f>
        <v>-3.0064916256378721E-2</v>
      </c>
      <c r="J549" s="11">
        <f>LN(TCS_NS__1[[#This Row],[TCS]]/C548)</f>
        <v>-1.4827355691823448E-2</v>
      </c>
      <c r="K549" s="11">
        <f>LN(BLUESTARCO_NS[[#This Row],[Bluestar]]/D548)</f>
        <v>-2.6671622036632571E-2</v>
      </c>
      <c r="L549" s="11">
        <f>LN(ASIANPAINT_NS[[#This Row],[Asian paints]]/E548)</f>
        <v>1.7174275651296277E-2</v>
      </c>
      <c r="M549" s="11">
        <f>LN(CIPLA_NS__1[[#This Row],[Cipla]]/F548)</f>
        <v>-1.2927961834897399E-2</v>
      </c>
    </row>
    <row r="550" spans="1:13" x14ac:dyDescent="0.3">
      <c r="A550" s="9">
        <v>40268</v>
      </c>
      <c r="B550" s="10">
        <v>174.55523700000001</v>
      </c>
      <c r="C550" s="10">
        <v>298.776611</v>
      </c>
      <c r="D550" s="10">
        <v>131.78753699999999</v>
      </c>
      <c r="E550" s="10">
        <v>182.048508</v>
      </c>
      <c r="F550" s="10">
        <v>312.15976000000001</v>
      </c>
      <c r="G550" s="1"/>
      <c r="H550" s="1"/>
      <c r="I550" s="11">
        <f>LN(HDFCBANK_NS[[#This Row],[HDFC Bank]]/B549)</f>
        <v>1.3879246015496723E-2</v>
      </c>
      <c r="J550" s="11">
        <f>LN(TCS_NS__1[[#This Row],[TCS]]/C549)</f>
        <v>-2.4484940088672281E-2</v>
      </c>
      <c r="K550" s="11">
        <f>LN(BLUESTARCO_NS[[#This Row],[Bluestar]]/D549)</f>
        <v>-2.9869020283135612E-2</v>
      </c>
      <c r="L550" s="11">
        <f>LN(ASIANPAINT_NS[[#This Row],[Asian paints]]/E549)</f>
        <v>-1.5235297953937096E-2</v>
      </c>
      <c r="M550" s="11">
        <f>LN(CIPLA_NS__1[[#This Row],[Cipla]]/F549)</f>
        <v>5.913464596317236E-4</v>
      </c>
    </row>
    <row r="551" spans="1:13" x14ac:dyDescent="0.3">
      <c r="A551" s="9">
        <v>40269</v>
      </c>
      <c r="B551" s="10">
        <v>175.07432600000001</v>
      </c>
      <c r="C551" s="10">
        <v>309.16763300000002</v>
      </c>
      <c r="D551" s="10">
        <v>133.30625900000001</v>
      </c>
      <c r="E551" s="10">
        <v>180.47700499999999</v>
      </c>
      <c r="F551" s="10">
        <v>312.75943000000001</v>
      </c>
      <c r="G551" s="1"/>
      <c r="H551" s="1"/>
      <c r="I551" s="11">
        <f>LN(HDFCBANK_NS[[#This Row],[HDFC Bank]]/B550)</f>
        <v>2.9693677900278844E-3</v>
      </c>
      <c r="J551" s="11">
        <f>LN(TCS_NS__1[[#This Row],[TCS]]/C550)</f>
        <v>3.4187457659252622E-2</v>
      </c>
      <c r="K551" s="11">
        <f>LN(BLUESTARCO_NS[[#This Row],[Bluestar]]/D550)</f>
        <v>1.1458122662875105E-2</v>
      </c>
      <c r="L551" s="11">
        <f>LN(ASIANPAINT_NS[[#This Row],[Asian paints]]/E550)</f>
        <v>-8.6698055017090884E-3</v>
      </c>
      <c r="M551" s="11">
        <f>LN(CIPLA_NS__1[[#This Row],[Cipla]]/F550)</f>
        <v>1.9191927329476575E-3</v>
      </c>
    </row>
    <row r="552" spans="1:13" x14ac:dyDescent="0.3">
      <c r="A552" s="9">
        <v>40273</v>
      </c>
      <c r="B552" s="10">
        <v>175.909424</v>
      </c>
      <c r="C552" s="10">
        <v>307.46466099999998</v>
      </c>
      <c r="D552" s="10">
        <v>134.26449600000001</v>
      </c>
      <c r="E552" s="10">
        <v>183.678055</v>
      </c>
      <c r="F552" s="10">
        <v>322.86184700000001</v>
      </c>
      <c r="G552" s="1"/>
      <c r="H552" s="1"/>
      <c r="I552" s="11">
        <f>LN(HDFCBANK_NS[[#This Row],[HDFC Bank]]/B551)</f>
        <v>4.7586224482658044E-3</v>
      </c>
      <c r="J552" s="11">
        <f>LN(TCS_NS__1[[#This Row],[TCS]]/C551)</f>
        <v>-5.5234743499484873E-3</v>
      </c>
      <c r="K552" s="11">
        <f>LN(BLUESTARCO_NS[[#This Row],[Bluestar]]/D551)</f>
        <v>7.1625248925312754E-3</v>
      </c>
      <c r="L552" s="11">
        <f>LN(ASIANPAINT_NS[[#This Row],[Asian paints]]/E551)</f>
        <v>1.7581150471716142E-2</v>
      </c>
      <c r="M552" s="11">
        <f>LN(CIPLA_NS__1[[#This Row],[Cipla]]/F551)</f>
        <v>3.1790212687894961E-2</v>
      </c>
    </row>
    <row r="553" spans="1:13" x14ac:dyDescent="0.3">
      <c r="A553" s="9">
        <v>40274</v>
      </c>
      <c r="B553" s="10">
        <v>174.50103799999999</v>
      </c>
      <c r="C553" s="10">
        <v>304.67071499999997</v>
      </c>
      <c r="D553" s="10">
        <v>135.72906499999999</v>
      </c>
      <c r="E553" s="10">
        <v>182.41014100000001</v>
      </c>
      <c r="F553" s="10">
        <v>312.20584100000002</v>
      </c>
      <c r="G553" s="1"/>
      <c r="H553" s="1"/>
      <c r="I553" s="11">
        <f>LN(HDFCBANK_NS[[#This Row],[HDFC Bank]]/B552)</f>
        <v>-8.0385361549118236E-3</v>
      </c>
      <c r="J553" s="11">
        <f>LN(TCS_NS__1[[#This Row],[TCS]]/C552)</f>
        <v>-9.1285866211868339E-3</v>
      </c>
      <c r="K553" s="11">
        <f>LN(BLUESTARCO_NS[[#This Row],[Bluestar]]/D552)</f>
        <v>1.0849024396660386E-2</v>
      </c>
      <c r="L553" s="11">
        <f>LN(ASIANPAINT_NS[[#This Row],[Asian paints]]/E552)</f>
        <v>-6.9268503247310138E-3</v>
      </c>
      <c r="M553" s="11">
        <f>LN(CIPLA_NS__1[[#This Row],[Cipla]]/F552)</f>
        <v>-3.3561796391742005E-2</v>
      </c>
    </row>
    <row r="554" spans="1:13" x14ac:dyDescent="0.3">
      <c r="A554" s="9">
        <v>40275</v>
      </c>
      <c r="B554" s="10">
        <v>174.39724699999999</v>
      </c>
      <c r="C554" s="10">
        <v>305.43609600000002</v>
      </c>
      <c r="D554" s="10">
        <v>137.591309</v>
      </c>
      <c r="E554" s="10">
        <v>182.561905</v>
      </c>
      <c r="F554" s="10">
        <v>310.26843300000002</v>
      </c>
      <c r="G554" s="1"/>
      <c r="H554" s="1"/>
      <c r="I554" s="11">
        <f>LN(HDFCBANK_NS[[#This Row],[HDFC Bank]]/B553)</f>
        <v>-5.9496424903140619E-4</v>
      </c>
      <c r="J554" s="11">
        <f>LN(TCS_NS__1[[#This Row],[TCS]]/C553)</f>
        <v>2.5090078907964298E-3</v>
      </c>
      <c r="K554" s="11">
        <f>LN(BLUESTARCO_NS[[#This Row],[Bluestar]]/D553)</f>
        <v>1.3627032557174172E-2</v>
      </c>
      <c r="L554" s="11">
        <f>LN(ASIANPAINT_NS[[#This Row],[Asian paints]]/E553)</f>
        <v>8.3164730236425844E-4</v>
      </c>
      <c r="M554" s="11">
        <f>LN(CIPLA_NS__1[[#This Row],[Cipla]]/F553)</f>
        <v>-6.2248813709906564E-3</v>
      </c>
    </row>
    <row r="555" spans="1:13" x14ac:dyDescent="0.3">
      <c r="A555" s="9">
        <v>40276</v>
      </c>
      <c r="B555" s="10">
        <v>171.78362999999999</v>
      </c>
      <c r="C555" s="10">
        <v>305.972015</v>
      </c>
      <c r="D555" s="10">
        <v>148.16830400000001</v>
      </c>
      <c r="E555" s="10">
        <v>181.56187399999999</v>
      </c>
      <c r="F555" s="10">
        <v>309.253601</v>
      </c>
      <c r="G555" s="1"/>
      <c r="H555" s="1"/>
      <c r="I555" s="11">
        <f>LN(HDFCBANK_NS[[#This Row],[HDFC Bank]]/B554)</f>
        <v>-1.5100006004963657E-2</v>
      </c>
      <c r="J555" s="11">
        <f>LN(TCS_NS__1[[#This Row],[TCS]]/C554)</f>
        <v>1.7530651870939658E-3</v>
      </c>
      <c r="K555" s="11">
        <f>LN(BLUESTARCO_NS[[#This Row],[Bluestar]]/D554)</f>
        <v>7.4061054676192048E-2</v>
      </c>
      <c r="L555" s="11">
        <f>LN(ASIANPAINT_NS[[#This Row],[Asian paints]]/E554)</f>
        <v>-5.4928217930764944E-3</v>
      </c>
      <c r="M555" s="11">
        <f>LN(CIPLA_NS__1[[#This Row],[Cipla]]/F554)</f>
        <v>-3.2761801905907711E-3</v>
      </c>
    </row>
    <row r="556" spans="1:13" x14ac:dyDescent="0.3">
      <c r="A556" s="9">
        <v>40277</v>
      </c>
      <c r="B556" s="10">
        <v>175.98613</v>
      </c>
      <c r="C556" s="10">
        <v>302.96749899999998</v>
      </c>
      <c r="D556" s="10">
        <v>148.49374399999999</v>
      </c>
      <c r="E556" s="10">
        <v>182.557434</v>
      </c>
      <c r="F556" s="10">
        <v>309.43810999999999</v>
      </c>
      <c r="G556" s="1"/>
      <c r="H556" s="1"/>
      <c r="I556" s="11">
        <f>LN(HDFCBANK_NS[[#This Row],[HDFC Bank]]/B555)</f>
        <v>2.416946531968588E-2</v>
      </c>
      <c r="J556" s="11">
        <f>LN(TCS_NS__1[[#This Row],[TCS]]/C555)</f>
        <v>-9.8681077920506274E-3</v>
      </c>
      <c r="K556" s="11">
        <f>LN(BLUESTARCO_NS[[#This Row],[Bluestar]]/D555)</f>
        <v>2.1940125657547859E-3</v>
      </c>
      <c r="L556" s="11">
        <f>LN(ASIANPAINT_NS[[#This Row],[Asian paints]]/E555)</f>
        <v>5.4683311702984376E-3</v>
      </c>
      <c r="M556" s="11">
        <f>LN(CIPLA_NS__1[[#This Row],[Cipla]]/F555)</f>
        <v>5.9644893309367109E-4</v>
      </c>
    </row>
    <row r="557" spans="1:13" x14ac:dyDescent="0.3">
      <c r="A557" s="9">
        <v>40280</v>
      </c>
      <c r="B557" s="10">
        <v>176.42399599999999</v>
      </c>
      <c r="C557" s="10">
        <v>305.45532200000002</v>
      </c>
      <c r="D557" s="10">
        <v>149.036148</v>
      </c>
      <c r="E557" s="10">
        <v>182.633377</v>
      </c>
      <c r="F557" s="10">
        <v>308.14648399999999</v>
      </c>
      <c r="G557" s="1"/>
      <c r="H557" s="1"/>
      <c r="I557" s="11">
        <f>LN(HDFCBANK_NS[[#This Row],[HDFC Bank]]/B556)</f>
        <v>2.4849809526940009E-3</v>
      </c>
      <c r="J557" s="11">
        <f>LN(TCS_NS__1[[#This Row],[TCS]]/C556)</f>
        <v>8.1779866877834031E-3</v>
      </c>
      <c r="K557" s="11">
        <f>LN(BLUESTARCO_NS[[#This Row],[Bluestar]]/D556)</f>
        <v>3.6460511394872022E-3</v>
      </c>
      <c r="L557" s="11">
        <f>LN(ASIANPAINT_NS[[#This Row],[Asian paints]]/E556)</f>
        <v>4.1590860890926306E-4</v>
      </c>
      <c r="M557" s="11">
        <f>LN(CIPLA_NS__1[[#This Row],[Cipla]]/F556)</f>
        <v>-4.1828371230509505E-3</v>
      </c>
    </row>
    <row r="558" spans="1:13" x14ac:dyDescent="0.3">
      <c r="A558" s="9">
        <v>40281</v>
      </c>
      <c r="B558" s="10">
        <v>176.19830300000001</v>
      </c>
      <c r="C558" s="10">
        <v>314.16235399999999</v>
      </c>
      <c r="D558" s="10">
        <v>147.13769500000001</v>
      </c>
      <c r="E558" s="10">
        <v>183.874481</v>
      </c>
      <c r="F558" s="10">
        <v>308.88449100000003</v>
      </c>
      <c r="G558" s="1"/>
      <c r="H558" s="1"/>
      <c r="I558" s="11">
        <f>LN(HDFCBANK_NS[[#This Row],[HDFC Bank]]/B557)</f>
        <v>-1.280083712565339E-3</v>
      </c>
      <c r="J558" s="11">
        <f>LN(TCS_NS__1[[#This Row],[TCS]]/C557)</f>
        <v>2.8106380821328027E-2</v>
      </c>
      <c r="K558" s="11">
        <f>LN(BLUESTARCO_NS[[#This Row],[Bluestar]]/D557)</f>
        <v>-1.2820031520016338E-2</v>
      </c>
      <c r="L558" s="11">
        <f>LN(ASIANPAINT_NS[[#This Row],[Asian paints]]/E557)</f>
        <v>6.7726173769805465E-3</v>
      </c>
      <c r="M558" s="11">
        <f>LN(CIPLA_NS__1[[#This Row],[Cipla]]/F557)</f>
        <v>2.3921241617481008E-3</v>
      </c>
    </row>
    <row r="559" spans="1:13" x14ac:dyDescent="0.3">
      <c r="A559" s="9">
        <v>40283</v>
      </c>
      <c r="B559" s="10">
        <v>176.68128999999999</v>
      </c>
      <c r="C559" s="10">
        <v>314.48761000000002</v>
      </c>
      <c r="D559" s="10">
        <v>146.41449</v>
      </c>
      <c r="E559" s="10">
        <v>182.92797899999999</v>
      </c>
      <c r="F559" s="10">
        <v>304.640625</v>
      </c>
      <c r="G559" s="1"/>
      <c r="H559" s="1"/>
      <c r="I559" s="11">
        <f>LN(HDFCBANK_NS[[#This Row],[HDFC Bank]]/B558)</f>
        <v>2.7374056827409198E-3</v>
      </c>
      <c r="J559" s="11">
        <f>LN(TCS_NS__1[[#This Row],[TCS]]/C558)</f>
        <v>1.0347762591223827E-3</v>
      </c>
      <c r="K559" s="11">
        <f>LN(BLUESTARCO_NS[[#This Row],[Bluestar]]/D558)</f>
        <v>-4.9272769893856753E-3</v>
      </c>
      <c r="L559" s="11">
        <f>LN(ASIANPAINT_NS[[#This Row],[Asian paints]]/E558)</f>
        <v>-5.1608383475955158E-3</v>
      </c>
      <c r="M559" s="11">
        <f>LN(CIPLA_NS__1[[#This Row],[Cipla]]/F558)</f>
        <v>-1.3834588274534605E-2</v>
      </c>
    </row>
    <row r="560" spans="1:13" x14ac:dyDescent="0.3">
      <c r="A560" s="9">
        <v>40284</v>
      </c>
      <c r="B560" s="10">
        <v>177.33131399999999</v>
      </c>
      <c r="C560" s="10">
        <v>311.96160900000001</v>
      </c>
      <c r="D560" s="10">
        <v>146.46875</v>
      </c>
      <c r="E560" s="10">
        <v>183.209259</v>
      </c>
      <c r="F560" s="10">
        <v>304.82510400000001</v>
      </c>
      <c r="G560" s="1"/>
      <c r="H560" s="1"/>
      <c r="I560" s="11">
        <f>LN(HDFCBANK_NS[[#This Row],[HDFC Bank]]/B559)</f>
        <v>3.6723253532354476E-3</v>
      </c>
      <c r="J560" s="11">
        <f>LN(TCS_NS__1[[#This Row],[TCS]]/C559)</f>
        <v>-8.0645473364793809E-3</v>
      </c>
      <c r="K560" s="11">
        <f>LN(BLUESTARCO_NS[[#This Row],[Bluestar]]/D559)</f>
        <v>3.7052308367507326E-4</v>
      </c>
      <c r="L560" s="11">
        <f>LN(ASIANPAINT_NS[[#This Row],[Asian paints]]/E559)</f>
        <v>1.5364733555781607E-3</v>
      </c>
      <c r="M560" s="11">
        <f>LN(CIPLA_NS__1[[#This Row],[Cipla]]/F559)</f>
        <v>6.0537942284870513E-4</v>
      </c>
    </row>
    <row r="561" spans="1:13" x14ac:dyDescent="0.3">
      <c r="A561" s="9">
        <v>40287</v>
      </c>
      <c r="B561" s="10">
        <v>174.60940600000001</v>
      </c>
      <c r="C561" s="10">
        <v>310.75613399999997</v>
      </c>
      <c r="D561" s="10">
        <v>145.944412</v>
      </c>
      <c r="E561" s="10">
        <v>182.361008</v>
      </c>
      <c r="F561" s="10">
        <v>307.31616200000002</v>
      </c>
      <c r="G561" s="1"/>
      <c r="H561" s="1"/>
      <c r="I561" s="11">
        <f>LN(HDFCBANK_NS[[#This Row],[HDFC Bank]]/B560)</f>
        <v>-1.5468299729422796E-2</v>
      </c>
      <c r="J561" s="11">
        <f>LN(TCS_NS__1[[#This Row],[TCS]]/C560)</f>
        <v>-3.8716626252156905E-3</v>
      </c>
      <c r="K561" s="11">
        <f>LN(BLUESTARCO_NS[[#This Row],[Bluestar]]/D560)</f>
        <v>-3.5862856404429298E-3</v>
      </c>
      <c r="L561" s="11">
        <f>LN(ASIANPAINT_NS[[#This Row],[Asian paints]]/E560)</f>
        <v>-4.6407084979898225E-3</v>
      </c>
      <c r="M561" s="11">
        <f>LN(CIPLA_NS__1[[#This Row],[Cipla]]/F560)</f>
        <v>8.1388786845959134E-3</v>
      </c>
    </row>
    <row r="562" spans="1:13" x14ac:dyDescent="0.3">
      <c r="A562" s="9">
        <v>40288</v>
      </c>
      <c r="B562" s="10">
        <v>175.55278000000001</v>
      </c>
      <c r="C562" s="10">
        <v>302.16378800000001</v>
      </c>
      <c r="D562" s="10">
        <v>145.72743199999999</v>
      </c>
      <c r="E562" s="10">
        <v>185.87901299999999</v>
      </c>
      <c r="F562" s="10">
        <v>303.57965100000001</v>
      </c>
      <c r="G562" s="1"/>
      <c r="H562" s="1"/>
      <c r="I562" s="11">
        <f>LN(HDFCBANK_NS[[#This Row],[HDFC Bank]]/B561)</f>
        <v>5.3882247719975497E-3</v>
      </c>
      <c r="J562" s="11">
        <f>LN(TCS_NS__1[[#This Row],[TCS]]/C561)</f>
        <v>-2.8039254806132615E-2</v>
      </c>
      <c r="K562" s="11">
        <f>LN(BLUESTARCO_NS[[#This Row],[Bluestar]]/D561)</f>
        <v>-1.4878367212340909E-3</v>
      </c>
      <c r="L562" s="11">
        <f>LN(ASIANPAINT_NS[[#This Row],[Asian paints]]/E561)</f>
        <v>1.9107711467409309E-2</v>
      </c>
      <c r="M562" s="11">
        <f>LN(CIPLA_NS__1[[#This Row],[Cipla]]/F561)</f>
        <v>-1.2233043726778105E-2</v>
      </c>
    </row>
    <row r="563" spans="1:13" x14ac:dyDescent="0.3">
      <c r="A563" s="9">
        <v>40289</v>
      </c>
      <c r="B563" s="10">
        <v>175.232315</v>
      </c>
      <c r="C563" s="10">
        <v>300.44152800000001</v>
      </c>
      <c r="D563" s="10">
        <v>145.90823399999999</v>
      </c>
      <c r="E563" s="10">
        <v>183.04402200000001</v>
      </c>
      <c r="F563" s="10">
        <v>308.37710600000003</v>
      </c>
      <c r="G563" s="1"/>
      <c r="H563" s="1"/>
      <c r="I563" s="11">
        <f>LN(HDFCBANK_NS[[#This Row],[HDFC Bank]]/B562)</f>
        <v>-1.8271305920425555E-3</v>
      </c>
      <c r="J563" s="11">
        <f>LN(TCS_NS__1[[#This Row],[TCS]]/C562)</f>
        <v>-5.7160620512458757E-3</v>
      </c>
      <c r="K563" s="11">
        <f>LN(BLUESTARCO_NS[[#This Row],[Bluestar]]/D562)</f>
        <v>1.2399170900013561E-3</v>
      </c>
      <c r="L563" s="11">
        <f>LN(ASIANPAINT_NS[[#This Row],[Asian paints]]/E562)</f>
        <v>-1.5369313036156173E-2</v>
      </c>
      <c r="M563" s="11">
        <f>LN(CIPLA_NS__1[[#This Row],[Cipla]]/F562)</f>
        <v>1.5679386590133203E-2</v>
      </c>
    </row>
    <row r="564" spans="1:13" x14ac:dyDescent="0.3">
      <c r="A564" s="9">
        <v>40290</v>
      </c>
      <c r="B564" s="10">
        <v>174.61389199999999</v>
      </c>
      <c r="C564" s="10">
        <v>300.805115</v>
      </c>
      <c r="D564" s="10">
        <v>148.385254</v>
      </c>
      <c r="E564" s="10">
        <v>185.28529399999999</v>
      </c>
      <c r="F564" s="10">
        <v>306.255157</v>
      </c>
      <c r="G564" s="1"/>
      <c r="H564" s="1"/>
      <c r="I564" s="11">
        <f>LN(HDFCBANK_NS[[#This Row],[HDFC Bank]]/B563)</f>
        <v>-3.535402881430985E-3</v>
      </c>
      <c r="J564" s="11">
        <f>LN(TCS_NS__1[[#This Row],[TCS]]/C563)</f>
        <v>1.2094439064332589E-3</v>
      </c>
      <c r="K564" s="11">
        <f>LN(BLUESTARCO_NS[[#This Row],[Bluestar]]/D563)</f>
        <v>1.6834069367971407E-2</v>
      </c>
      <c r="L564" s="11">
        <f>LN(ASIANPAINT_NS[[#This Row],[Asian paints]]/E563)</f>
        <v>1.217008565788627E-2</v>
      </c>
      <c r="M564" s="11">
        <f>LN(CIPLA_NS__1[[#This Row],[Cipla]]/F563)</f>
        <v>-6.9048032727537303E-3</v>
      </c>
    </row>
    <row r="565" spans="1:13" x14ac:dyDescent="0.3">
      <c r="A565" s="9">
        <v>40291</v>
      </c>
      <c r="B565" s="10">
        <v>176.20732100000001</v>
      </c>
      <c r="C565" s="10">
        <v>298.604401</v>
      </c>
      <c r="D565" s="10">
        <v>147.77053799999999</v>
      </c>
      <c r="E565" s="10">
        <v>187.15141299999999</v>
      </c>
      <c r="F565" s="10">
        <v>305.93221999999997</v>
      </c>
      <c r="G565" s="1"/>
      <c r="H565" s="1"/>
      <c r="I565" s="11">
        <f>LN(HDFCBANK_NS[[#This Row],[HDFC Bank]]/B564)</f>
        <v>9.0840570548812918E-3</v>
      </c>
      <c r="J565" s="11">
        <f>LN(TCS_NS__1[[#This Row],[TCS]]/C564)</f>
        <v>-7.3429728079094326E-3</v>
      </c>
      <c r="K565" s="11">
        <f>LN(BLUESTARCO_NS[[#This Row],[Bluestar]]/D564)</f>
        <v>-4.1513075172360777E-3</v>
      </c>
      <c r="L565" s="11">
        <f>LN(ASIANPAINT_NS[[#This Row],[Asian paints]]/E564)</f>
        <v>1.0021217468374099E-2</v>
      </c>
      <c r="M565" s="11">
        <f>LN(CIPLA_NS__1[[#This Row],[Cipla]]/F564)</f>
        <v>-1.0550267518979147E-3</v>
      </c>
    </row>
    <row r="566" spans="1:13" x14ac:dyDescent="0.3">
      <c r="A566" s="9">
        <v>40294</v>
      </c>
      <c r="B566" s="10">
        <v>179.61991900000001</v>
      </c>
      <c r="C566" s="10">
        <v>300.47976699999998</v>
      </c>
      <c r="D566" s="10">
        <v>149.47009299999999</v>
      </c>
      <c r="E566" s="10">
        <v>184.637924</v>
      </c>
      <c r="F566" s="10">
        <v>304.225525</v>
      </c>
      <c r="G566" s="1"/>
      <c r="H566" s="1"/>
      <c r="I566" s="11">
        <f>LN(HDFCBANK_NS[[#This Row],[HDFC Bank]]/B565)</f>
        <v>1.9181795276054989E-2</v>
      </c>
      <c r="J566" s="11">
        <f>LN(TCS_NS__1[[#This Row],[TCS]]/C565)</f>
        <v>6.2607968161590803E-3</v>
      </c>
      <c r="K566" s="11">
        <f>LN(BLUESTARCO_NS[[#This Row],[Bluestar]]/D565)</f>
        <v>1.1435674293924678E-2</v>
      </c>
      <c r="L566" s="11">
        <f>LN(ASIANPAINT_NS[[#This Row],[Asian paints]]/E565)</f>
        <v>-1.3521244659784451E-2</v>
      </c>
      <c r="M566" s="11">
        <f>LN(CIPLA_NS__1[[#This Row],[Cipla]]/F565)</f>
        <v>-5.5942892311182544E-3</v>
      </c>
    </row>
    <row r="567" spans="1:13" x14ac:dyDescent="0.3">
      <c r="A567" s="9">
        <v>40295</v>
      </c>
      <c r="B567" s="10">
        <v>178.71257</v>
      </c>
      <c r="C567" s="10">
        <v>301.32180799999998</v>
      </c>
      <c r="D567" s="10">
        <v>146.631485</v>
      </c>
      <c r="E567" s="10">
        <v>184.218277</v>
      </c>
      <c r="F567" s="10">
        <v>309.11517300000003</v>
      </c>
      <c r="G567" s="1"/>
      <c r="H567" s="1"/>
      <c r="I567" s="11">
        <f>LN(HDFCBANK_NS[[#This Row],[HDFC Bank]]/B566)</f>
        <v>-5.0642962449219684E-3</v>
      </c>
      <c r="J567" s="11">
        <f>LN(TCS_NS__1[[#This Row],[TCS]]/C566)</f>
        <v>2.7984026113785213E-3</v>
      </c>
      <c r="K567" s="11">
        <f>LN(BLUESTARCO_NS[[#This Row],[Bluestar]]/D566)</f>
        <v>-1.9173791526376341E-2</v>
      </c>
      <c r="L567" s="11">
        <f>LN(ASIANPAINT_NS[[#This Row],[Asian paints]]/E566)</f>
        <v>-2.2753971868717578E-3</v>
      </c>
      <c r="M567" s="11">
        <f>LN(CIPLA_NS__1[[#This Row],[Cipla]]/F566)</f>
        <v>1.5944650689385671E-2</v>
      </c>
    </row>
    <row r="568" spans="1:13" x14ac:dyDescent="0.3">
      <c r="A568" s="9">
        <v>40296</v>
      </c>
      <c r="B568" s="10">
        <v>177.68339499999999</v>
      </c>
      <c r="C568" s="10">
        <v>294.81539900000001</v>
      </c>
      <c r="D568" s="10">
        <v>144.91383400000001</v>
      </c>
      <c r="E568" s="10">
        <v>186.575546</v>
      </c>
      <c r="F568" s="10">
        <v>310.68356299999999</v>
      </c>
      <c r="G568" s="1"/>
      <c r="H568" s="1"/>
      <c r="I568" s="11">
        <f>LN(HDFCBANK_NS[[#This Row],[HDFC Bank]]/B567)</f>
        <v>-5.7754742580808371E-3</v>
      </c>
      <c r="J568" s="11">
        <f>LN(TCS_NS__1[[#This Row],[TCS]]/C567)</f>
        <v>-2.1829428840191123E-2</v>
      </c>
      <c r="K568" s="11">
        <f>LN(BLUESTARCO_NS[[#This Row],[Bluestar]]/D567)</f>
        <v>-1.178321696036233E-2</v>
      </c>
      <c r="L568" s="11">
        <f>LN(ASIANPAINT_NS[[#This Row],[Asian paints]]/E567)</f>
        <v>1.2714886881471101E-2</v>
      </c>
      <c r="M568" s="11">
        <f>LN(CIPLA_NS__1[[#This Row],[Cipla]]/F567)</f>
        <v>5.0609762703973226E-3</v>
      </c>
    </row>
    <row r="569" spans="1:13" x14ac:dyDescent="0.3">
      <c r="A569" s="9">
        <v>40297</v>
      </c>
      <c r="B569" s="10">
        <v>179.27230800000001</v>
      </c>
      <c r="C569" s="10">
        <v>290.777649</v>
      </c>
      <c r="D569" s="10">
        <v>144.67880199999999</v>
      </c>
      <c r="E569" s="10">
        <v>185.29863</v>
      </c>
      <c r="F569" s="10">
        <v>306.947113</v>
      </c>
      <c r="G569" s="1"/>
      <c r="H569" s="1"/>
      <c r="I569" s="11">
        <f>LN(HDFCBANK_NS[[#This Row],[HDFC Bank]]/B568)</f>
        <v>8.9026368313923528E-3</v>
      </c>
      <c r="J569" s="11">
        <f>LN(TCS_NS__1[[#This Row],[TCS]]/C568)</f>
        <v>-1.3790512044490668E-2</v>
      </c>
      <c r="K569" s="11">
        <f>LN(BLUESTARCO_NS[[#This Row],[Bluestar]]/D568)</f>
        <v>-1.6231908024360395E-3</v>
      </c>
      <c r="L569" s="11">
        <f>LN(ASIANPAINT_NS[[#This Row],[Asian paints]]/E568)</f>
        <v>-6.8674896023581617E-3</v>
      </c>
      <c r="M569" s="11">
        <f>LN(CIPLA_NS__1[[#This Row],[Cipla]]/F568)</f>
        <v>-1.2099449488951195E-2</v>
      </c>
    </row>
    <row r="570" spans="1:13" x14ac:dyDescent="0.3">
      <c r="A570" s="9">
        <v>40298</v>
      </c>
      <c r="B570" s="10">
        <v>180.599411</v>
      </c>
      <c r="C570" s="10">
        <v>292.94009399999999</v>
      </c>
      <c r="D570" s="10">
        <v>147.933243</v>
      </c>
      <c r="E570" s="10">
        <v>185.61558500000001</v>
      </c>
      <c r="F570" s="10">
        <v>316.58813500000002</v>
      </c>
      <c r="G570" s="1"/>
      <c r="H570" s="1"/>
      <c r="I570" s="11">
        <f>LN(HDFCBANK_NS[[#This Row],[HDFC Bank]]/B569)</f>
        <v>7.3754560074329066E-3</v>
      </c>
      <c r="J570" s="11">
        <f>LN(TCS_NS__1[[#This Row],[TCS]]/C569)</f>
        <v>7.4092484546233088E-3</v>
      </c>
      <c r="K570" s="11">
        <f>LN(BLUESTARCO_NS[[#This Row],[Bluestar]]/D569)</f>
        <v>2.2244984487986761E-2</v>
      </c>
      <c r="L570" s="11">
        <f>LN(ASIANPAINT_NS[[#This Row],[Asian paints]]/E569)</f>
        <v>1.7090478840128972E-3</v>
      </c>
      <c r="M570" s="11">
        <f>LN(CIPLA_NS__1[[#This Row],[Cipla]]/F569)</f>
        <v>3.0926208045206613E-2</v>
      </c>
    </row>
    <row r="571" spans="1:13" x14ac:dyDescent="0.3">
      <c r="A571" s="9">
        <v>40301</v>
      </c>
      <c r="B571" s="10">
        <v>177.832336</v>
      </c>
      <c r="C571" s="10">
        <v>293.47586100000001</v>
      </c>
      <c r="D571" s="10">
        <v>149.70510899999999</v>
      </c>
      <c r="E571" s="10">
        <v>186.102249</v>
      </c>
      <c r="F571" s="10">
        <v>311.51388500000002</v>
      </c>
      <c r="G571" s="1"/>
      <c r="H571" s="1"/>
      <c r="I571" s="11">
        <f>LN(HDFCBANK_NS[[#This Row],[HDFC Bank]]/B570)</f>
        <v>-1.5440205815965398E-2</v>
      </c>
      <c r="J571" s="11">
        <f>LN(TCS_NS__1[[#This Row],[TCS]]/C570)</f>
        <v>1.8272597957256314E-3</v>
      </c>
      <c r="K571" s="11">
        <f>LN(BLUESTARCO_NS[[#This Row],[Bluestar]]/D570)</f>
        <v>1.1906307904963824E-2</v>
      </c>
      <c r="L571" s="11">
        <f>LN(ASIANPAINT_NS[[#This Row],[Asian paints]]/E570)</f>
        <v>2.618460743860723E-3</v>
      </c>
      <c r="M571" s="11">
        <f>LN(CIPLA_NS__1[[#This Row],[Cipla]]/F570)</f>
        <v>-1.6157758560922594E-2</v>
      </c>
    </row>
    <row r="572" spans="1:13" x14ac:dyDescent="0.3">
      <c r="A572" s="9">
        <v>40302</v>
      </c>
      <c r="B572" s="10">
        <v>174.87117000000001</v>
      </c>
      <c r="C572" s="10">
        <v>291.25604199999998</v>
      </c>
      <c r="D572" s="10">
        <v>147.46315000000001</v>
      </c>
      <c r="E572" s="10">
        <v>186.446045</v>
      </c>
      <c r="F572" s="10">
        <v>308.88449100000003</v>
      </c>
      <c r="G572" s="1"/>
      <c r="H572" s="1"/>
      <c r="I572" s="11">
        <f>LN(HDFCBANK_NS[[#This Row],[HDFC Bank]]/B571)</f>
        <v>-1.6791642422855309E-2</v>
      </c>
      <c r="J572" s="11">
        <f>LN(TCS_NS__1[[#This Row],[TCS]]/C571)</f>
        <v>-7.592640841545829E-3</v>
      </c>
      <c r="K572" s="11">
        <f>LN(BLUESTARCO_NS[[#This Row],[Bluestar]]/D571)</f>
        <v>-1.5089105041180122E-2</v>
      </c>
      <c r="L572" s="11">
        <f>LN(ASIANPAINT_NS[[#This Row],[Asian paints]]/E571)</f>
        <v>1.8456458028631095E-3</v>
      </c>
      <c r="M572" s="11">
        <f>LN(CIPLA_NS__1[[#This Row],[Cipla]]/F571)</f>
        <v>-8.4765203956112447E-3</v>
      </c>
    </row>
    <row r="573" spans="1:13" x14ac:dyDescent="0.3">
      <c r="A573" s="9">
        <v>40303</v>
      </c>
      <c r="B573" s="10">
        <v>173.00692699999999</v>
      </c>
      <c r="C573" s="10">
        <v>293.07406600000002</v>
      </c>
      <c r="D573" s="10">
        <v>144.407578</v>
      </c>
      <c r="E573" s="10">
        <v>183.99054000000001</v>
      </c>
      <c r="F573" s="10">
        <v>309.253601</v>
      </c>
      <c r="G573" s="1"/>
      <c r="H573" s="1"/>
      <c r="I573" s="11">
        <f>LN(HDFCBANK_NS[[#This Row],[HDFC Bank]]/B572)</f>
        <v>-1.0717897229085369E-2</v>
      </c>
      <c r="J573" s="11">
        <f>LN(TCS_NS__1[[#This Row],[TCS]]/C572)</f>
        <v>6.2226123261499141E-3</v>
      </c>
      <c r="K573" s="11">
        <f>LN(BLUESTARCO_NS[[#This Row],[Bluestar]]/D572)</f>
        <v>-2.0938609752443535E-2</v>
      </c>
      <c r="L573" s="11">
        <f>LN(ASIANPAINT_NS[[#This Row],[Asian paints]]/E572)</f>
        <v>-1.3257551034825914E-2</v>
      </c>
      <c r="M573" s="11">
        <f>LN(CIPLA_NS__1[[#This Row],[Cipla]]/F572)</f>
        <v>1.1942640282091325E-3</v>
      </c>
    </row>
    <row r="574" spans="1:13" x14ac:dyDescent="0.3">
      <c r="A574" s="9">
        <v>40304</v>
      </c>
      <c r="B574" s="10">
        <v>171.12458799999999</v>
      </c>
      <c r="C574" s="10">
        <v>293.59069799999997</v>
      </c>
      <c r="D574" s="10">
        <v>144.317184</v>
      </c>
      <c r="E574" s="10">
        <v>181.588638</v>
      </c>
      <c r="F574" s="10">
        <v>318.84857199999999</v>
      </c>
      <c r="G574" s="1"/>
      <c r="H574" s="1"/>
      <c r="I574" s="11">
        <f>LN(HDFCBANK_NS[[#This Row],[HDFC Bank]]/B573)</f>
        <v>-1.0939758149680064E-2</v>
      </c>
      <c r="J574" s="11">
        <f>LN(TCS_NS__1[[#This Row],[TCS]]/C573)</f>
        <v>1.7612516218875037E-3</v>
      </c>
      <c r="K574" s="11">
        <f>LN(BLUESTARCO_NS[[#This Row],[Bluestar]]/D573)</f>
        <v>-6.26160377290075E-4</v>
      </c>
      <c r="L574" s="11">
        <f>LN(ASIANPAINT_NS[[#This Row],[Asian paints]]/E573)</f>
        <v>-1.3140445113252543E-2</v>
      </c>
      <c r="M574" s="11">
        <f>LN(CIPLA_NS__1[[#This Row],[Cipla]]/F573)</f>
        <v>3.0554638650770446E-2</v>
      </c>
    </row>
    <row r="575" spans="1:13" x14ac:dyDescent="0.3">
      <c r="A575" s="9">
        <v>40305</v>
      </c>
      <c r="B575" s="10">
        <v>166.840836</v>
      </c>
      <c r="C575" s="10">
        <v>283.754639</v>
      </c>
      <c r="D575" s="10">
        <v>140.176773</v>
      </c>
      <c r="E575" s="10">
        <v>186.280823</v>
      </c>
      <c r="F575" s="10">
        <v>315.57333399999999</v>
      </c>
      <c r="G575" s="1"/>
      <c r="H575" s="1"/>
      <c r="I575" s="11">
        <f>LN(HDFCBANK_NS[[#This Row],[HDFC Bank]]/B574)</f>
        <v>-2.5351595903958451E-2</v>
      </c>
      <c r="J575" s="11">
        <f>LN(TCS_NS__1[[#This Row],[TCS]]/C574)</f>
        <v>-3.4076696116500486E-2</v>
      </c>
      <c r="K575" s="11">
        <f>LN(BLUESTARCO_NS[[#This Row],[Bluestar]]/D574)</f>
        <v>-2.9109253523960849E-2</v>
      </c>
      <c r="L575" s="11">
        <f>LN(ASIANPAINT_NS[[#This Row],[Asian paints]]/E574)</f>
        <v>2.5511438054166977E-2</v>
      </c>
      <c r="M575" s="11">
        <f>LN(CIPLA_NS__1[[#This Row],[Cipla]]/F574)</f>
        <v>-1.0325201783469816E-2</v>
      </c>
    </row>
    <row r="576" spans="1:13" x14ac:dyDescent="0.3">
      <c r="A576" s="9">
        <v>40308</v>
      </c>
      <c r="B576" s="10">
        <v>174.61842300000001</v>
      </c>
      <c r="C576" s="10">
        <v>294.79626500000001</v>
      </c>
      <c r="D576" s="10">
        <v>143.575897</v>
      </c>
      <c r="E576" s="10">
        <v>189.102417</v>
      </c>
      <c r="F576" s="10">
        <v>294.30755599999998</v>
      </c>
      <c r="G576" s="1"/>
      <c r="H576" s="1"/>
      <c r="I576" s="11">
        <f>LN(HDFCBANK_NS[[#This Row],[HDFC Bank]]/B575)</f>
        <v>4.5562873198084275E-2</v>
      </c>
      <c r="J576" s="11">
        <f>LN(TCS_NS__1[[#This Row],[TCS]]/C575)</f>
        <v>3.8174573067759503E-2</v>
      </c>
      <c r="K576" s="11">
        <f>LN(BLUESTARCO_NS[[#This Row],[Bluestar]]/D575)</f>
        <v>2.3959503931759739E-2</v>
      </c>
      <c r="L576" s="11">
        <f>LN(ASIANPAINT_NS[[#This Row],[Asian paints]]/E575)</f>
        <v>1.5033420995040646E-2</v>
      </c>
      <c r="M576" s="11">
        <f>LN(CIPLA_NS__1[[#This Row],[Cipla]]/F575)</f>
        <v>-6.9765762981166796E-2</v>
      </c>
    </row>
    <row r="577" spans="1:13" x14ac:dyDescent="0.3">
      <c r="A577" s="9">
        <v>40309</v>
      </c>
      <c r="B577" s="10">
        <v>175.891357</v>
      </c>
      <c r="C577" s="10">
        <v>289.457245</v>
      </c>
      <c r="D577" s="10">
        <v>142.52723700000001</v>
      </c>
      <c r="E577" s="10">
        <v>184.69596899999999</v>
      </c>
      <c r="F577" s="10">
        <v>289.60229500000003</v>
      </c>
      <c r="G577" s="1"/>
      <c r="H577" s="1"/>
      <c r="I577" s="11">
        <f>LN(HDFCBANK_NS[[#This Row],[HDFC Bank]]/B576)</f>
        <v>7.2633613605966015E-3</v>
      </c>
      <c r="J577" s="11">
        <f>LN(TCS_NS__1[[#This Row],[TCS]]/C576)</f>
        <v>-1.8276890186899784E-2</v>
      </c>
      <c r="K577" s="11">
        <f>LN(BLUESTARCO_NS[[#This Row],[Bluestar]]/D576)</f>
        <v>-7.3306760501333293E-3</v>
      </c>
      <c r="L577" s="11">
        <f>LN(ASIANPAINT_NS[[#This Row],[Asian paints]]/E576)</f>
        <v>-2.35776947931325E-2</v>
      </c>
      <c r="M577" s="11">
        <f>LN(CIPLA_NS__1[[#This Row],[Cipla]]/F576)</f>
        <v>-1.6116744187746623E-2</v>
      </c>
    </row>
    <row r="578" spans="1:13" x14ac:dyDescent="0.3">
      <c r="A578" s="9">
        <v>40310</v>
      </c>
      <c r="B578" s="10">
        <v>178.29278600000001</v>
      </c>
      <c r="C578" s="10">
        <v>290.66281099999998</v>
      </c>
      <c r="D578" s="10">
        <v>147.22813400000001</v>
      </c>
      <c r="E578" s="10">
        <v>183.44592299999999</v>
      </c>
      <c r="F578" s="10">
        <v>291.07843000000003</v>
      </c>
      <c r="G578" s="1"/>
      <c r="H578" s="1"/>
      <c r="I578" s="11">
        <f>LN(HDFCBANK_NS[[#This Row],[HDFC Bank]]/B577)</f>
        <v>1.35605494878734E-2</v>
      </c>
      <c r="J578" s="11">
        <f>LN(TCS_NS__1[[#This Row],[TCS]]/C577)</f>
        <v>4.1562698031245892E-3</v>
      </c>
      <c r="K578" s="11">
        <f>LN(BLUESTARCO_NS[[#This Row],[Bluestar]]/D577)</f>
        <v>3.2450197463100454E-2</v>
      </c>
      <c r="L578" s="11">
        <f>LN(ASIANPAINT_NS[[#This Row],[Asian paints]]/E577)</f>
        <v>-6.7911358715482964E-3</v>
      </c>
      <c r="M578" s="11">
        <f>LN(CIPLA_NS__1[[#This Row],[Cipla]]/F577)</f>
        <v>5.0841645542242788E-3</v>
      </c>
    </row>
    <row r="579" spans="1:13" x14ac:dyDescent="0.3">
      <c r="A579" s="9">
        <v>40311</v>
      </c>
      <c r="B579" s="10">
        <v>177.43064899999999</v>
      </c>
      <c r="C579" s="10">
        <v>293.01663200000002</v>
      </c>
      <c r="D579" s="10">
        <v>143.214279</v>
      </c>
      <c r="E579" s="10">
        <v>188.664841</v>
      </c>
      <c r="F579" s="10">
        <v>290.29428100000001</v>
      </c>
      <c r="G579" s="1"/>
      <c r="H579" s="1"/>
      <c r="I579" s="11">
        <f>LN(HDFCBANK_NS[[#This Row],[HDFC Bank]]/B578)</f>
        <v>-4.8472414421929632E-3</v>
      </c>
      <c r="J579" s="11">
        <f>LN(TCS_NS__1[[#This Row],[TCS]]/C578)</f>
        <v>8.0655016665099506E-3</v>
      </c>
      <c r="K579" s="11">
        <f>LN(BLUESTARCO_NS[[#This Row],[Bluestar]]/D578)</f>
        <v>-2.7641352506975164E-2</v>
      </c>
      <c r="L579" s="11">
        <f>LN(ASIANPAINT_NS[[#This Row],[Asian paints]]/E578)</f>
        <v>2.8052186294722885E-2</v>
      </c>
      <c r="M579" s="11">
        <f>LN(CIPLA_NS__1[[#This Row],[Cipla]]/F578)</f>
        <v>-2.6975792316356398E-3</v>
      </c>
    </row>
    <row r="580" spans="1:13" x14ac:dyDescent="0.3">
      <c r="A580" s="9">
        <v>40312</v>
      </c>
      <c r="B580" s="10">
        <v>176.20282</v>
      </c>
      <c r="C580" s="10">
        <v>292.34689300000002</v>
      </c>
      <c r="D580" s="10">
        <v>142.328339</v>
      </c>
      <c r="E580" s="10">
        <v>191.169434</v>
      </c>
      <c r="F580" s="10">
        <v>288.91033900000002</v>
      </c>
      <c r="G580" s="1"/>
      <c r="H580" s="1"/>
      <c r="I580" s="11">
        <f>LN(HDFCBANK_NS[[#This Row],[HDFC Bank]]/B579)</f>
        <v>-6.9441047950284523E-3</v>
      </c>
      <c r="J580" s="11">
        <f>LN(TCS_NS__1[[#This Row],[TCS]]/C579)</f>
        <v>-2.2882850182483661E-3</v>
      </c>
      <c r="K580" s="11">
        <f>LN(BLUESTARCO_NS[[#This Row],[Bluestar]]/D579)</f>
        <v>-6.2053282907093043E-3</v>
      </c>
      <c r="L580" s="11">
        <f>LN(ASIANPAINT_NS[[#This Row],[Asian paints]]/E579)</f>
        <v>1.3188011011141969E-2</v>
      </c>
      <c r="M580" s="11">
        <f>LN(CIPLA_NS__1[[#This Row],[Cipla]]/F579)</f>
        <v>-4.7787762249603101E-3</v>
      </c>
    </row>
    <row r="581" spans="1:13" x14ac:dyDescent="0.3">
      <c r="A581" s="9">
        <v>40315</v>
      </c>
      <c r="B581" s="10">
        <v>174.13540599999999</v>
      </c>
      <c r="C581" s="10">
        <v>285.41949499999998</v>
      </c>
      <c r="D581" s="10">
        <v>139.23658800000001</v>
      </c>
      <c r="E581" s="10">
        <v>189.696167</v>
      </c>
      <c r="F581" s="10">
        <v>290.57110599999999</v>
      </c>
      <c r="G581" s="1"/>
      <c r="H581" s="1"/>
      <c r="I581" s="11">
        <f>LN(HDFCBANK_NS[[#This Row],[HDFC Bank]]/B580)</f>
        <v>-1.180252593452029E-2</v>
      </c>
      <c r="J581" s="11">
        <f>LN(TCS_NS__1[[#This Row],[TCS]]/C580)</f>
        <v>-2.3981076544617178E-2</v>
      </c>
      <c r="K581" s="11">
        <f>LN(BLUESTARCO_NS[[#This Row],[Bluestar]]/D580)</f>
        <v>-2.1962076761651787E-2</v>
      </c>
      <c r="L581" s="11">
        <f>LN(ASIANPAINT_NS[[#This Row],[Asian paints]]/E580)</f>
        <v>-7.7364526718878271E-3</v>
      </c>
      <c r="M581" s="11">
        <f>LN(CIPLA_NS__1[[#This Row],[Cipla]]/F580)</f>
        <v>5.7319231232026624E-3</v>
      </c>
    </row>
    <row r="582" spans="1:13" x14ac:dyDescent="0.3">
      <c r="A582" s="9">
        <v>40316</v>
      </c>
      <c r="B582" s="10">
        <v>171.15167199999999</v>
      </c>
      <c r="C582" s="10">
        <v>281.34338400000001</v>
      </c>
      <c r="D582" s="10">
        <v>143.03346300000001</v>
      </c>
      <c r="E582" s="10">
        <v>192.58471700000001</v>
      </c>
      <c r="F582" s="10">
        <v>287.11132800000001</v>
      </c>
      <c r="G582" s="1"/>
      <c r="H582" s="1"/>
      <c r="I582" s="11">
        <f>LN(HDFCBANK_NS[[#This Row],[HDFC Bank]]/B581)</f>
        <v>-1.7283057843010069E-2</v>
      </c>
      <c r="J582" s="11">
        <f>LN(TCS_NS__1[[#This Row],[TCS]]/C581)</f>
        <v>-1.438407994007372E-2</v>
      </c>
      <c r="K582" s="11">
        <f>LN(BLUESTARCO_NS[[#This Row],[Bluestar]]/D581)</f>
        <v>2.6904051687292718E-2</v>
      </c>
      <c r="L582" s="11">
        <f>LN(ASIANPAINT_NS[[#This Row],[Asian paints]]/E581)</f>
        <v>1.5112474080005916E-2</v>
      </c>
      <c r="M582" s="11">
        <f>LN(CIPLA_NS__1[[#This Row],[Cipla]]/F581)</f>
        <v>-1.1978274440804302E-2</v>
      </c>
    </row>
    <row r="583" spans="1:13" x14ac:dyDescent="0.3">
      <c r="A583" s="9">
        <v>40317</v>
      </c>
      <c r="B583" s="10">
        <v>168.691574</v>
      </c>
      <c r="C583" s="10">
        <v>276.13827500000002</v>
      </c>
      <c r="D583" s="10">
        <v>138.061386</v>
      </c>
      <c r="E583" s="10">
        <v>188.37913499999999</v>
      </c>
      <c r="F583" s="10">
        <v>288.172302</v>
      </c>
      <c r="G583" s="1"/>
      <c r="H583" s="1"/>
      <c r="I583" s="11">
        <f>LN(HDFCBANK_NS[[#This Row],[HDFC Bank]]/B582)</f>
        <v>-1.4478092483085087E-2</v>
      </c>
      <c r="J583" s="11">
        <f>LN(TCS_NS__1[[#This Row],[TCS]]/C582)</f>
        <v>-1.8674193771026588E-2</v>
      </c>
      <c r="K583" s="11">
        <f>LN(BLUESTARCO_NS[[#This Row],[Bluestar]]/D582)</f>
        <v>-3.5380197539181694E-2</v>
      </c>
      <c r="L583" s="11">
        <f>LN(ASIANPAINT_NS[[#This Row],[Asian paints]]/E582)</f>
        <v>-2.2079537627507039E-2</v>
      </c>
      <c r="M583" s="11">
        <f>LN(CIPLA_NS__1[[#This Row],[Cipla]]/F582)</f>
        <v>3.6885290926870601E-3</v>
      </c>
    </row>
    <row r="584" spans="1:13" x14ac:dyDescent="0.3">
      <c r="A584" s="9">
        <v>40318</v>
      </c>
      <c r="B584" s="10">
        <v>167.10266100000001</v>
      </c>
      <c r="C584" s="10">
        <v>279.39141799999999</v>
      </c>
      <c r="D584" s="10">
        <v>138.80265800000001</v>
      </c>
      <c r="E584" s="10">
        <v>184.70486500000001</v>
      </c>
      <c r="F584" s="10">
        <v>293.06204200000002</v>
      </c>
      <c r="G584" s="1"/>
      <c r="H584" s="1"/>
      <c r="I584" s="11">
        <f>LN(HDFCBANK_NS[[#This Row],[HDFC Bank]]/B583)</f>
        <v>-9.4636815830842318E-3</v>
      </c>
      <c r="J584" s="11">
        <f>LN(TCS_NS__1[[#This Row],[TCS]]/C583)</f>
        <v>1.1711993894330114E-2</v>
      </c>
      <c r="K584" s="11">
        <f>LN(BLUESTARCO_NS[[#This Row],[Bluestar]]/D583)</f>
        <v>5.3547854068888272E-3</v>
      </c>
      <c r="L584" s="11">
        <f>LN(ASIANPAINT_NS[[#This Row],[Asian paints]]/E583)</f>
        <v>-1.9697380732430835E-2</v>
      </c>
      <c r="M584" s="11">
        <f>LN(CIPLA_NS__1[[#This Row],[Cipla]]/F583)</f>
        <v>1.6825761965383788E-2</v>
      </c>
    </row>
    <row r="585" spans="1:13" x14ac:dyDescent="0.3">
      <c r="A585" s="9">
        <v>40319</v>
      </c>
      <c r="B585" s="10">
        <v>164.899857</v>
      </c>
      <c r="C585" s="10">
        <v>275.06668100000002</v>
      </c>
      <c r="D585" s="10">
        <v>137.79016100000001</v>
      </c>
      <c r="E585" s="10">
        <v>180.50825499999999</v>
      </c>
      <c r="F585" s="10">
        <v>292.09335299999998</v>
      </c>
      <c r="G585" s="1"/>
      <c r="H585" s="1"/>
      <c r="I585" s="11">
        <f>LN(HDFCBANK_NS[[#This Row],[HDFC Bank]]/B584)</f>
        <v>-1.3269997697663866E-2</v>
      </c>
      <c r="J585" s="11">
        <f>LN(TCS_NS__1[[#This Row],[TCS]]/C584)</f>
        <v>-1.5600185893941958E-2</v>
      </c>
      <c r="K585" s="11">
        <f>LN(BLUESTARCO_NS[[#This Row],[Bluestar]]/D584)</f>
        <v>-7.3212422953918103E-3</v>
      </c>
      <c r="L585" s="11">
        <f>LN(ASIANPAINT_NS[[#This Row],[Asian paints]]/E584)</f>
        <v>-2.2982716069943832E-2</v>
      </c>
      <c r="M585" s="11">
        <f>LN(CIPLA_NS__1[[#This Row],[Cipla]]/F584)</f>
        <v>-3.3108808127515731E-3</v>
      </c>
    </row>
    <row r="586" spans="1:13" x14ac:dyDescent="0.3">
      <c r="A586" s="9">
        <v>40322</v>
      </c>
      <c r="B586" s="10">
        <v>164.71928399999999</v>
      </c>
      <c r="C586" s="10">
        <v>274.645691</v>
      </c>
      <c r="D586" s="10">
        <v>139.03770399999999</v>
      </c>
      <c r="E586" s="10">
        <v>184.73165900000001</v>
      </c>
      <c r="F586" s="10">
        <v>289.09494000000001</v>
      </c>
      <c r="G586" s="1"/>
      <c r="H586" s="1"/>
      <c r="I586" s="11">
        <f>LN(HDFCBANK_NS[[#This Row],[HDFC Bank]]/B585)</f>
        <v>-1.0956464331296084E-3</v>
      </c>
      <c r="J586" s="11">
        <f>LN(TCS_NS__1[[#This Row],[TCS]]/C585)</f>
        <v>-1.53167403081281E-3</v>
      </c>
      <c r="K586" s="11">
        <f>LN(BLUESTARCO_NS[[#This Row],[Bluestar]]/D585)</f>
        <v>9.0131926972709907E-3</v>
      </c>
      <c r="L586" s="11">
        <f>LN(ASIANPAINT_NS[[#This Row],[Asian paints]]/E585)</f>
        <v>2.3127769405531039E-2</v>
      </c>
      <c r="M586" s="11">
        <f>LN(CIPLA_NS__1[[#This Row],[Cipla]]/F585)</f>
        <v>-1.0318306954393661E-2</v>
      </c>
    </row>
    <row r="587" spans="1:13" x14ac:dyDescent="0.3">
      <c r="A587" s="9">
        <v>40323</v>
      </c>
      <c r="B587" s="10">
        <v>162.84146100000001</v>
      </c>
      <c r="C587" s="10">
        <v>267.73748799999998</v>
      </c>
      <c r="D587" s="10">
        <v>137.82637</v>
      </c>
      <c r="E587" s="10">
        <v>185.18704199999999</v>
      </c>
      <c r="F587" s="10">
        <v>288.67974900000002</v>
      </c>
      <c r="G587" s="1"/>
      <c r="H587" s="1"/>
      <c r="I587" s="11">
        <f>LN(HDFCBANK_NS[[#This Row],[HDFC Bank]]/B586)</f>
        <v>-1.1465620348227498E-2</v>
      </c>
      <c r="J587" s="11">
        <f>LN(TCS_NS__1[[#This Row],[TCS]]/C586)</f>
        <v>-2.5474892529512717E-2</v>
      </c>
      <c r="K587" s="11">
        <f>LN(BLUESTARCO_NS[[#This Row],[Bluestar]]/D586)</f>
        <v>-8.750443579306948E-3</v>
      </c>
      <c r="L587" s="11">
        <f>LN(ASIANPAINT_NS[[#This Row],[Asian paints]]/E586)</f>
        <v>2.4620719569223397E-3</v>
      </c>
      <c r="M587" s="11">
        <f>LN(CIPLA_NS__1[[#This Row],[Cipla]]/F586)</f>
        <v>-1.4372075460267245E-3</v>
      </c>
    </row>
    <row r="588" spans="1:13" x14ac:dyDescent="0.3">
      <c r="A588" s="9">
        <v>40324</v>
      </c>
      <c r="B588" s="10">
        <v>165.00817900000001</v>
      </c>
      <c r="C588" s="10">
        <v>282.45327800000001</v>
      </c>
      <c r="D588" s="10">
        <v>141.67744400000001</v>
      </c>
      <c r="E588" s="10">
        <v>186.24511699999999</v>
      </c>
      <c r="F588" s="10">
        <v>294.67657500000001</v>
      </c>
      <c r="G588" s="1"/>
      <c r="H588" s="1"/>
      <c r="I588" s="11">
        <f>LN(HDFCBANK_NS[[#This Row],[HDFC Bank]]/B587)</f>
        <v>1.3217946777431112E-2</v>
      </c>
      <c r="J588" s="11">
        <f>LN(TCS_NS__1[[#This Row],[TCS]]/C587)</f>
        <v>5.350617122059724E-2</v>
      </c>
      <c r="K588" s="11">
        <f>LN(BLUESTARCO_NS[[#This Row],[Bluestar]]/D587)</f>
        <v>2.7558248089018161E-2</v>
      </c>
      <c r="L588" s="11">
        <f>LN(ASIANPAINT_NS[[#This Row],[Asian paints]]/E587)</f>
        <v>5.6972873046808583E-3</v>
      </c>
      <c r="M588" s="11">
        <f>LN(CIPLA_NS__1[[#This Row],[Cipla]]/F587)</f>
        <v>2.0560460240974524E-2</v>
      </c>
    </row>
    <row r="589" spans="1:13" x14ac:dyDescent="0.3">
      <c r="A589" s="9">
        <v>40325</v>
      </c>
      <c r="B589" s="10">
        <v>171.22392300000001</v>
      </c>
      <c r="C589" s="10">
        <v>283.92669699999999</v>
      </c>
      <c r="D589" s="10">
        <v>142.85266100000001</v>
      </c>
      <c r="E589" s="10">
        <v>188.084442</v>
      </c>
      <c r="F589" s="10">
        <v>292.46234099999998</v>
      </c>
      <c r="G589" s="1"/>
      <c r="H589" s="1"/>
      <c r="I589" s="11">
        <f>LN(HDFCBANK_NS[[#This Row],[HDFC Bank]]/B588)</f>
        <v>3.697714872583481E-2</v>
      </c>
      <c r="J589" s="11">
        <f>LN(TCS_NS__1[[#This Row],[TCS]]/C588)</f>
        <v>5.2029463925384522E-3</v>
      </c>
      <c r="K589" s="11">
        <f>LN(BLUESTARCO_NS[[#This Row],[Bluestar]]/D588)</f>
        <v>8.2608037778345422E-3</v>
      </c>
      <c r="L589" s="11">
        <f>LN(ASIANPAINT_NS[[#This Row],[Asian paints]]/E588)</f>
        <v>9.8273820961294594E-3</v>
      </c>
      <c r="M589" s="11">
        <f>LN(CIPLA_NS__1[[#This Row],[Cipla]]/F588)</f>
        <v>-7.5424893046832659E-3</v>
      </c>
    </row>
    <row r="590" spans="1:13" x14ac:dyDescent="0.3">
      <c r="A590" s="9">
        <v>40326</v>
      </c>
      <c r="B590" s="10">
        <v>171.241974</v>
      </c>
      <c r="C590" s="10">
        <v>287.35220299999997</v>
      </c>
      <c r="D590" s="10">
        <v>146.50491299999999</v>
      </c>
      <c r="E590" s="10">
        <v>187.53535500000001</v>
      </c>
      <c r="F590" s="10">
        <v>295.55310100000003</v>
      </c>
      <c r="G590" s="1"/>
      <c r="H590" s="1"/>
      <c r="I590" s="11">
        <f>LN(HDFCBANK_NS[[#This Row],[HDFC Bank]]/B589)</f>
        <v>1.0541779590215639E-4</v>
      </c>
      <c r="J590" s="11">
        <f>LN(TCS_NS__1[[#This Row],[TCS]]/C589)</f>
        <v>1.1992555842651974E-2</v>
      </c>
      <c r="K590" s="11">
        <f>LN(BLUESTARCO_NS[[#This Row],[Bluestar]]/D589)</f>
        <v>2.5245207296304816E-2</v>
      </c>
      <c r="L590" s="11">
        <f>LN(ASIANPAINT_NS[[#This Row],[Asian paints]]/E589)</f>
        <v>-2.9236339271874298E-3</v>
      </c>
      <c r="M590" s="11">
        <f>LN(CIPLA_NS__1[[#This Row],[Cipla]]/F589)</f>
        <v>1.0512609852687E-2</v>
      </c>
    </row>
    <row r="591" spans="1:13" x14ac:dyDescent="0.3">
      <c r="A591" s="9">
        <v>40329</v>
      </c>
      <c r="B591" s="10">
        <v>170.48814400000001</v>
      </c>
      <c r="C591" s="10">
        <v>284.38610799999998</v>
      </c>
      <c r="D591" s="10">
        <v>146.46875</v>
      </c>
      <c r="E591" s="10">
        <v>186.26748699999999</v>
      </c>
      <c r="F591" s="10">
        <v>294.30755599999998</v>
      </c>
      <c r="G591" s="1"/>
      <c r="H591" s="1"/>
      <c r="I591" s="11">
        <f>LN(HDFCBANK_NS[[#This Row],[HDFC Bank]]/B590)</f>
        <v>-4.4118512418559993E-3</v>
      </c>
      <c r="J591" s="11">
        <f>LN(TCS_NS__1[[#This Row],[TCS]]/C590)</f>
        <v>-1.0375801491776467E-2</v>
      </c>
      <c r="K591" s="11">
        <f>LN(BLUESTARCO_NS[[#This Row],[Bluestar]]/D590)</f>
        <v>-2.4686860800625994E-4</v>
      </c>
      <c r="L591" s="11">
        <f>LN(ASIANPAINT_NS[[#This Row],[Asian paints]]/E590)</f>
        <v>-6.7836448500923135E-3</v>
      </c>
      <c r="M591" s="11">
        <f>LN(CIPLA_NS__1[[#This Row],[Cipla]]/F590)</f>
        <v>-4.2231901261572131E-3</v>
      </c>
    </row>
    <row r="592" spans="1:13" x14ac:dyDescent="0.3">
      <c r="A592" s="9">
        <v>40330</v>
      </c>
      <c r="B592" s="10">
        <v>167.47730999999999</v>
      </c>
      <c r="C592" s="10">
        <v>282.91256700000002</v>
      </c>
      <c r="D592" s="10">
        <v>143.61204499999999</v>
      </c>
      <c r="E592" s="10">
        <v>185.47721899999999</v>
      </c>
      <c r="F592" s="10">
        <v>298.92053199999998</v>
      </c>
      <c r="G592" s="1"/>
      <c r="H592" s="1"/>
      <c r="I592" s="11">
        <f>LN(HDFCBANK_NS[[#This Row],[HDFC Bank]]/B591)</f>
        <v>-1.7817878246239146E-2</v>
      </c>
      <c r="J592" s="11">
        <f>LN(TCS_NS__1[[#This Row],[TCS]]/C591)</f>
        <v>-5.194950663095714E-3</v>
      </c>
      <c r="K592" s="11">
        <f>LN(BLUESTARCO_NS[[#This Row],[Bluestar]]/D591)</f>
        <v>-1.9696563196404622E-2</v>
      </c>
      <c r="L592" s="11">
        <f>LN(ASIANPAINT_NS[[#This Row],[Asian paints]]/E591)</f>
        <v>-4.2516769046146742E-3</v>
      </c>
      <c r="M592" s="11">
        <f>LN(CIPLA_NS__1[[#This Row],[Cipla]]/F591)</f>
        <v>1.5552429409239935E-2</v>
      </c>
    </row>
    <row r="593" spans="1:13" x14ac:dyDescent="0.3">
      <c r="A593" s="9">
        <v>40331</v>
      </c>
      <c r="B593" s="10">
        <v>167.29220599999999</v>
      </c>
      <c r="C593" s="10">
        <v>288.67269900000002</v>
      </c>
      <c r="D593" s="10">
        <v>144.67880199999999</v>
      </c>
      <c r="E593" s="10">
        <v>185.709396</v>
      </c>
      <c r="F593" s="10">
        <v>299.61248799999998</v>
      </c>
      <c r="G593" s="1"/>
      <c r="H593" s="1"/>
      <c r="I593" s="11">
        <f>LN(HDFCBANK_NS[[#This Row],[HDFC Bank]]/B592)</f>
        <v>-1.105859464599711E-3</v>
      </c>
      <c r="J593" s="11">
        <f>LN(TCS_NS__1[[#This Row],[TCS]]/C592)</f>
        <v>2.0155617526463634E-2</v>
      </c>
      <c r="K593" s="11">
        <f>LN(BLUESTARCO_NS[[#This Row],[Bluestar]]/D592)</f>
        <v>7.400594780214439E-3</v>
      </c>
      <c r="L593" s="11">
        <f>LN(ASIANPAINT_NS[[#This Row],[Asian paints]]/E592)</f>
        <v>1.2509989363690547E-3</v>
      </c>
      <c r="M593" s="11">
        <f>LN(CIPLA_NS__1[[#This Row],[Cipla]]/F592)</f>
        <v>2.3121742164701493E-3</v>
      </c>
    </row>
    <row r="594" spans="1:13" x14ac:dyDescent="0.3">
      <c r="A594" s="9">
        <v>40332</v>
      </c>
      <c r="B594" s="10">
        <v>172.03639200000001</v>
      </c>
      <c r="C594" s="10">
        <v>292.95916699999998</v>
      </c>
      <c r="D594" s="10">
        <v>146.03482099999999</v>
      </c>
      <c r="E594" s="10">
        <v>188.83897400000001</v>
      </c>
      <c r="F594" s="10">
        <v>298.82818600000002</v>
      </c>
      <c r="G594" s="1"/>
      <c r="H594" s="1"/>
      <c r="I594" s="11">
        <f>LN(HDFCBANK_NS[[#This Row],[HDFC Bank]]/B593)</f>
        <v>2.796401589055942E-2</v>
      </c>
      <c r="J594" s="11">
        <f>LN(TCS_NS__1[[#This Row],[TCS]]/C593)</f>
        <v>1.4739720625949875E-2</v>
      </c>
      <c r="K594" s="11">
        <f>LN(BLUESTARCO_NS[[#This Row],[Bluestar]]/D593)</f>
        <v>9.3289665649434229E-3</v>
      </c>
      <c r="L594" s="11">
        <f>LN(ASIANPAINT_NS[[#This Row],[Asian paints]]/E593)</f>
        <v>1.6711597675462615E-2</v>
      </c>
      <c r="M594" s="11">
        <f>LN(CIPLA_NS__1[[#This Row],[Cipla]]/F593)</f>
        <v>-2.6211535516116003E-3</v>
      </c>
    </row>
    <row r="595" spans="1:13" x14ac:dyDescent="0.3">
      <c r="A595" s="9">
        <v>40333</v>
      </c>
      <c r="B595" s="10">
        <v>170.23985300000001</v>
      </c>
      <c r="C595" s="10">
        <v>292.92083700000001</v>
      </c>
      <c r="D595" s="10">
        <v>145.90823399999999</v>
      </c>
      <c r="E595" s="10">
        <v>191.68287699999999</v>
      </c>
      <c r="F595" s="10">
        <v>299.93539399999997</v>
      </c>
      <c r="G595" s="1"/>
      <c r="H595" s="1"/>
      <c r="I595" s="11">
        <f>LN(HDFCBANK_NS[[#This Row],[HDFC Bank]]/B594)</f>
        <v>-1.0497693162550507E-2</v>
      </c>
      <c r="J595" s="11">
        <f>LN(TCS_NS__1[[#This Row],[TCS]]/C594)</f>
        <v>-1.3084590630491294E-4</v>
      </c>
      <c r="K595" s="11">
        <f>LN(BLUESTARCO_NS[[#This Row],[Bluestar]]/D594)</f>
        <v>-8.6720342042888158E-4</v>
      </c>
      <c r="L595" s="11">
        <f>LN(ASIANPAINT_NS[[#This Row],[Asian paints]]/E594)</f>
        <v>1.4947661712707739E-2</v>
      </c>
      <c r="M595" s="11">
        <f>LN(CIPLA_NS__1[[#This Row],[Cipla]]/F594)</f>
        <v>3.698318665245857E-3</v>
      </c>
    </row>
    <row r="596" spans="1:13" x14ac:dyDescent="0.3">
      <c r="A596" s="9">
        <v>40336</v>
      </c>
      <c r="B596" s="10">
        <v>169.422821</v>
      </c>
      <c r="C596" s="10">
        <v>288.28988600000002</v>
      </c>
      <c r="D596" s="10">
        <v>145.90823399999999</v>
      </c>
      <c r="E596" s="10">
        <v>195.120529</v>
      </c>
      <c r="F596" s="10">
        <v>297.12152099999997</v>
      </c>
      <c r="G596" s="1"/>
      <c r="H596" s="1"/>
      <c r="I596" s="11">
        <f>LN(HDFCBANK_NS[[#This Row],[HDFC Bank]]/B595)</f>
        <v>-4.8108528745939468E-3</v>
      </c>
      <c r="J596" s="11">
        <f>LN(TCS_NS__1[[#This Row],[TCS]]/C595)</f>
        <v>-1.5935869107591451E-2</v>
      </c>
      <c r="K596" s="11">
        <f>LN(BLUESTARCO_NS[[#This Row],[Bluestar]]/D595)</f>
        <v>0</v>
      </c>
      <c r="L596" s="11">
        <f>LN(ASIANPAINT_NS[[#This Row],[Asian paints]]/E595)</f>
        <v>1.7775140851005539E-2</v>
      </c>
      <c r="M596" s="11">
        <f>LN(CIPLA_NS__1[[#This Row],[Cipla]]/F595)</f>
        <v>-9.4258813959357743E-3</v>
      </c>
    </row>
    <row r="597" spans="1:13" x14ac:dyDescent="0.3">
      <c r="A597" s="9">
        <v>40337</v>
      </c>
      <c r="B597" s="10">
        <v>168.16340600000001</v>
      </c>
      <c r="C597" s="10">
        <v>287.12271099999998</v>
      </c>
      <c r="D597" s="10">
        <v>144.26297</v>
      </c>
      <c r="E597" s="10">
        <v>199.83055100000001</v>
      </c>
      <c r="F597" s="10">
        <v>298.96661399999999</v>
      </c>
      <c r="G597" s="1"/>
      <c r="H597" s="1"/>
      <c r="I597" s="11">
        <f>LN(HDFCBANK_NS[[#This Row],[HDFC Bank]]/B596)</f>
        <v>-7.4613283484445663E-3</v>
      </c>
      <c r="J597" s="11">
        <f>LN(TCS_NS__1[[#This Row],[TCS]]/C596)</f>
        <v>-4.0568336767584975E-3</v>
      </c>
      <c r="K597" s="11">
        <f>LN(BLUESTARCO_NS[[#This Row],[Bluestar]]/D596)</f>
        <v>-1.1340075160170141E-2</v>
      </c>
      <c r="L597" s="11">
        <f>LN(ASIANPAINT_NS[[#This Row],[Asian paints]]/E596)</f>
        <v>2.3852297377037337E-2</v>
      </c>
      <c r="M597" s="11">
        <f>LN(CIPLA_NS__1[[#This Row],[Cipla]]/F596)</f>
        <v>6.1906915584222042E-3</v>
      </c>
    </row>
    <row r="598" spans="1:13" x14ac:dyDescent="0.3">
      <c r="A598" s="9">
        <v>40338</v>
      </c>
      <c r="B598" s="10">
        <v>169.80651900000001</v>
      </c>
      <c r="C598" s="10">
        <v>280.558807</v>
      </c>
      <c r="D598" s="10">
        <v>143.70245399999999</v>
      </c>
      <c r="E598" s="10">
        <v>203.911102</v>
      </c>
      <c r="F598" s="10">
        <v>299.28955100000002</v>
      </c>
      <c r="G598" s="1"/>
      <c r="H598" s="1"/>
      <c r="I598" s="11">
        <f>LN(HDFCBANK_NS[[#This Row],[HDFC Bank]]/B597)</f>
        <v>9.723503923406417E-3</v>
      </c>
      <c r="J598" s="11">
        <f>LN(TCS_NS__1[[#This Row],[TCS]]/C597)</f>
        <v>-2.31263352268978E-2</v>
      </c>
      <c r="K598" s="11">
        <f>LN(BLUESTARCO_NS[[#This Row],[Bluestar]]/D597)</f>
        <v>-3.8929445077101913E-3</v>
      </c>
      <c r="L598" s="11">
        <f>LN(ASIANPAINT_NS[[#This Row],[Asian paints]]/E597)</f>
        <v>2.0214361923968825E-2</v>
      </c>
      <c r="M598" s="11">
        <f>LN(CIPLA_NS__1[[#This Row],[Cipla]]/F597)</f>
        <v>1.0795944956653015E-3</v>
      </c>
    </row>
    <row r="599" spans="1:13" x14ac:dyDescent="0.3">
      <c r="A599" s="9">
        <v>40339</v>
      </c>
      <c r="B599" s="10">
        <v>174.099625</v>
      </c>
      <c r="C599" s="10">
        <v>287.23748799999998</v>
      </c>
      <c r="D599" s="10">
        <v>148.05983000000001</v>
      </c>
      <c r="E599" s="10">
        <v>206.397842</v>
      </c>
      <c r="F599" s="10">
        <v>309.48425300000002</v>
      </c>
      <c r="G599" s="1"/>
      <c r="H599" s="1"/>
      <c r="I599" s="11">
        <f>LN(HDFCBANK_NS[[#This Row],[HDFC Bank]]/B598)</f>
        <v>2.4968027470870534E-2</v>
      </c>
      <c r="J599" s="11">
        <f>LN(TCS_NS__1[[#This Row],[TCS]]/C598)</f>
        <v>2.3526004290762872E-2</v>
      </c>
      <c r="K599" s="11">
        <f>LN(BLUESTARCO_NS[[#This Row],[Bluestar]]/D598)</f>
        <v>2.9871578647700667E-2</v>
      </c>
      <c r="L599" s="11">
        <f>LN(ASIANPAINT_NS[[#This Row],[Asian paints]]/E598)</f>
        <v>1.2121453769285412E-2</v>
      </c>
      <c r="M599" s="11">
        <f>LN(CIPLA_NS__1[[#This Row],[Cipla]]/F598)</f>
        <v>3.3495709204284706E-2</v>
      </c>
    </row>
    <row r="600" spans="1:13" x14ac:dyDescent="0.3">
      <c r="A600" s="9">
        <v>40340</v>
      </c>
      <c r="B600" s="10">
        <v>176.83902</v>
      </c>
      <c r="C600" s="10">
        <v>290.528931</v>
      </c>
      <c r="D600" s="10">
        <v>146.16139200000001</v>
      </c>
      <c r="E600" s="10">
        <v>204.62539699999999</v>
      </c>
      <c r="F600" s="10">
        <v>311.46777300000002</v>
      </c>
      <c r="G600" s="1"/>
      <c r="H600" s="1"/>
      <c r="I600" s="11">
        <f>LN(HDFCBANK_NS[[#This Row],[HDFC Bank]]/B599)</f>
        <v>1.5612134372744065E-2</v>
      </c>
      <c r="J600" s="11">
        <f>LN(TCS_NS__1[[#This Row],[TCS]]/C599)</f>
        <v>1.1393803790841933E-2</v>
      </c>
      <c r="K600" s="11">
        <f>LN(BLUESTARCO_NS[[#This Row],[Bluestar]]/D599)</f>
        <v>-1.2905012997200229E-2</v>
      </c>
      <c r="L600" s="11">
        <f>LN(ASIANPAINT_NS[[#This Row],[Asian paints]]/E599)</f>
        <v>-8.6246023025835991E-3</v>
      </c>
      <c r="M600" s="11">
        <f>LN(CIPLA_NS__1[[#This Row],[Cipla]]/F599)</f>
        <v>6.3886634180855932E-3</v>
      </c>
    </row>
    <row r="601" spans="1:13" x14ac:dyDescent="0.3">
      <c r="A601" s="9">
        <v>40343</v>
      </c>
      <c r="B601" s="10">
        <v>179.278595</v>
      </c>
      <c r="C601" s="10">
        <v>298.91055299999999</v>
      </c>
      <c r="D601" s="10">
        <v>145.98056</v>
      </c>
      <c r="E601" s="10">
        <v>205.03170800000001</v>
      </c>
      <c r="F601" s="10">
        <v>313.95873999999998</v>
      </c>
      <c r="G601" s="1"/>
      <c r="H601" s="1"/>
      <c r="I601" s="11">
        <f>LN(HDFCBANK_NS[[#This Row],[HDFC Bank]]/B600)</f>
        <v>1.3701165348747289E-2</v>
      </c>
      <c r="J601" s="11">
        <f>LN(TCS_NS__1[[#This Row],[TCS]]/C600)</f>
        <v>2.8441213094473707E-2</v>
      </c>
      <c r="K601" s="11">
        <f>LN(BLUESTARCO_NS[[#This Row],[Bluestar]]/D600)</f>
        <v>-1.237973675858386E-3</v>
      </c>
      <c r="L601" s="11">
        <f>LN(ASIANPAINT_NS[[#This Row],[Asian paints]]/E600)</f>
        <v>1.9836645246693544E-3</v>
      </c>
      <c r="M601" s="11">
        <f>LN(CIPLA_NS__1[[#This Row],[Cipla]]/F600)</f>
        <v>7.9657005889332833E-3</v>
      </c>
    </row>
    <row r="602" spans="1:13" x14ac:dyDescent="0.3">
      <c r="A602" s="9">
        <v>40344</v>
      </c>
      <c r="B602" s="10">
        <v>178.438141</v>
      </c>
      <c r="C602" s="10">
        <v>297.01092499999999</v>
      </c>
      <c r="D602" s="10">
        <v>146.052887</v>
      </c>
      <c r="E602" s="10">
        <v>204.89328</v>
      </c>
      <c r="F602" s="10">
        <v>311.836884</v>
      </c>
      <c r="G602" s="1"/>
      <c r="H602" s="1"/>
      <c r="I602" s="11">
        <f>LN(HDFCBANK_NS[[#This Row],[HDFC Bank]]/B601)</f>
        <v>-4.6990004206968515E-3</v>
      </c>
      <c r="J602" s="11">
        <f>LN(TCS_NS__1[[#This Row],[TCS]]/C601)</f>
        <v>-6.3754521511441738E-3</v>
      </c>
      <c r="K602" s="11">
        <f>LN(BLUESTARCO_NS[[#This Row],[Bluestar]]/D601)</f>
        <v>4.9533368332864099E-4</v>
      </c>
      <c r="L602" s="11">
        <f>LN(ASIANPAINT_NS[[#This Row],[Asian paints]]/E601)</f>
        <v>-6.7538212753156949E-4</v>
      </c>
      <c r="M602" s="11">
        <f>LN(CIPLA_NS__1[[#This Row],[Cipla]]/F601)</f>
        <v>-6.781332594882475E-3</v>
      </c>
    </row>
    <row r="603" spans="1:13" x14ac:dyDescent="0.3">
      <c r="A603" s="9">
        <v>40345</v>
      </c>
      <c r="B603" s="10">
        <v>179.54205300000001</v>
      </c>
      <c r="C603" s="10">
        <v>300.38394199999999</v>
      </c>
      <c r="D603" s="10">
        <v>145.90823399999999</v>
      </c>
      <c r="E603" s="10">
        <v>206.94250500000001</v>
      </c>
      <c r="F603" s="10">
        <v>307.59286500000002</v>
      </c>
      <c r="G603" s="1"/>
      <c r="H603" s="1"/>
      <c r="I603" s="11">
        <f>LN(HDFCBANK_NS[[#This Row],[HDFC Bank]]/B602)</f>
        <v>6.1674669028334945E-3</v>
      </c>
      <c r="J603" s="11">
        <f>LN(TCS_NS__1[[#This Row],[TCS]]/C602)</f>
        <v>1.1292540430429177E-2</v>
      </c>
      <c r="K603" s="11">
        <f>LN(BLUESTARCO_NS[[#This Row],[Bluestar]]/D602)</f>
        <v>-9.9090599009018458E-4</v>
      </c>
      <c r="L603" s="11">
        <f>LN(ASIANPAINT_NS[[#This Row],[Asian paints]]/E602)</f>
        <v>9.9517428405522402E-3</v>
      </c>
      <c r="M603" s="11">
        <f>LN(CIPLA_NS__1[[#This Row],[Cipla]]/F602)</f>
        <v>-1.3703201751829987E-2</v>
      </c>
    </row>
    <row r="604" spans="1:13" x14ac:dyDescent="0.3">
      <c r="A604" s="9">
        <v>40346</v>
      </c>
      <c r="B604" s="10">
        <v>181.3638</v>
      </c>
      <c r="C604" s="10">
        <v>300.57766700000002</v>
      </c>
      <c r="D604" s="10">
        <v>145.60090600000001</v>
      </c>
      <c r="E604" s="10">
        <v>211.46946700000001</v>
      </c>
      <c r="F604" s="10">
        <v>308.74612400000001</v>
      </c>
      <c r="G604" s="1"/>
      <c r="H604" s="1"/>
      <c r="I604" s="11">
        <f>LN(HDFCBANK_NS[[#This Row],[HDFC Bank]]/B603)</f>
        <v>1.0095499739893987E-2</v>
      </c>
      <c r="J604" s="11">
        <f>LN(TCS_NS__1[[#This Row],[TCS]]/C603)</f>
        <v>6.4471674665768071E-4</v>
      </c>
      <c r="K604" s="11">
        <f>LN(BLUESTARCO_NS[[#This Row],[Bluestar]]/D603)</f>
        <v>-2.1085315806055062E-3</v>
      </c>
      <c r="L604" s="11">
        <f>LN(ASIANPAINT_NS[[#This Row],[Asian paints]]/E603)</f>
        <v>2.1639622937144953E-2</v>
      </c>
      <c r="M604" s="11">
        <f>LN(CIPLA_NS__1[[#This Row],[Cipla]]/F603)</f>
        <v>3.7422923634811462E-3</v>
      </c>
    </row>
    <row r="605" spans="1:13" x14ac:dyDescent="0.3">
      <c r="A605" s="9">
        <v>40347</v>
      </c>
      <c r="B605" s="10">
        <v>180.96402</v>
      </c>
      <c r="C605" s="10">
        <v>303.64044200000001</v>
      </c>
      <c r="D605" s="10">
        <v>145.582809</v>
      </c>
      <c r="E605" s="10">
        <v>212.844559</v>
      </c>
      <c r="F605" s="10">
        <v>311.92913800000002</v>
      </c>
      <c r="G605" s="1"/>
      <c r="H605" s="1"/>
      <c r="I605" s="11">
        <f>LN(HDFCBANK_NS[[#This Row],[HDFC Bank]]/B604)</f>
        <v>-2.2067318056497552E-3</v>
      </c>
      <c r="J605" s="11">
        <f>LN(TCS_NS__1[[#This Row],[TCS]]/C604)</f>
        <v>1.0138065003660145E-2</v>
      </c>
      <c r="K605" s="11">
        <f>LN(BLUESTARCO_NS[[#This Row],[Bluestar]]/D604)</f>
        <v>-1.2429953387540612E-4</v>
      </c>
      <c r="L605" s="11">
        <f>LN(ASIANPAINT_NS[[#This Row],[Asian paints]]/E604)</f>
        <v>6.4815053460165264E-3</v>
      </c>
      <c r="M605" s="11">
        <f>LN(CIPLA_NS__1[[#This Row],[Cipla]]/F604)</f>
        <v>1.0256706201316889E-2</v>
      </c>
    </row>
    <row r="606" spans="1:13" x14ac:dyDescent="0.3">
      <c r="A606" s="9">
        <v>40350</v>
      </c>
      <c r="B606" s="10">
        <v>181.613632</v>
      </c>
      <c r="C606" s="10">
        <v>305.38494900000001</v>
      </c>
      <c r="D606" s="10">
        <v>149.488159</v>
      </c>
      <c r="E606" s="10">
        <v>216.94293200000001</v>
      </c>
      <c r="F606" s="10">
        <v>313.682007</v>
      </c>
      <c r="G606" s="1"/>
      <c r="H606" s="1"/>
      <c r="I606" s="11">
        <f>LN(HDFCBANK_NS[[#This Row],[HDFC Bank]]/B605)</f>
        <v>3.5833024539952724E-3</v>
      </c>
      <c r="J606" s="11">
        <f>LN(TCS_NS__1[[#This Row],[TCS]]/C605)</f>
        <v>5.7288638437299503E-3</v>
      </c>
      <c r="K606" s="11">
        <f>LN(BLUESTARCO_NS[[#This Row],[Bluestar]]/D605)</f>
        <v>2.6472126943736678E-2</v>
      </c>
      <c r="L606" s="11">
        <f>LN(ASIANPAINT_NS[[#This Row],[Asian paints]]/E605)</f>
        <v>1.9072203433755722E-2</v>
      </c>
      <c r="M606" s="11">
        <f>LN(CIPLA_NS__1[[#This Row],[Cipla]]/F605)</f>
        <v>5.6037159853026047E-3</v>
      </c>
    </row>
    <row r="607" spans="1:13" x14ac:dyDescent="0.3">
      <c r="A607" s="9">
        <v>40351</v>
      </c>
      <c r="B607" s="10">
        <v>180.54151899999999</v>
      </c>
      <c r="C607" s="10">
        <v>301.87640399999998</v>
      </c>
      <c r="D607" s="10">
        <v>151.89283800000001</v>
      </c>
      <c r="E607" s="10">
        <v>211.67935199999999</v>
      </c>
      <c r="F607" s="10">
        <v>310.31457499999999</v>
      </c>
      <c r="G607" s="1"/>
      <c r="H607" s="1"/>
      <c r="I607" s="11">
        <f>LN(HDFCBANK_NS[[#This Row],[HDFC Bank]]/B606)</f>
        <v>-5.9207559466115823E-3</v>
      </c>
      <c r="J607" s="11">
        <f>LN(TCS_NS__1[[#This Row],[TCS]]/C606)</f>
        <v>-1.1555433334729012E-2</v>
      </c>
      <c r="K607" s="11">
        <f>LN(BLUESTARCO_NS[[#This Row],[Bluestar]]/D606)</f>
        <v>1.5958073369176519E-2</v>
      </c>
      <c r="L607" s="11">
        <f>LN(ASIANPAINT_NS[[#This Row],[Asian paints]]/E606)</f>
        <v>-2.4561693640946063E-2</v>
      </c>
      <c r="M607" s="11">
        <f>LN(CIPLA_NS__1[[#This Row],[Cipla]]/F606)</f>
        <v>-1.0793215179063715E-2</v>
      </c>
    </row>
    <row r="608" spans="1:13" x14ac:dyDescent="0.3">
      <c r="A608" s="9">
        <v>40352</v>
      </c>
      <c r="B608" s="10">
        <v>181.604568</v>
      </c>
      <c r="C608" s="10">
        <v>304.84225500000002</v>
      </c>
      <c r="D608" s="10">
        <v>153.59239199999999</v>
      </c>
      <c r="E608" s="10">
        <v>215.07678200000001</v>
      </c>
      <c r="F608" s="10">
        <v>312.85168499999997</v>
      </c>
      <c r="G608" s="1"/>
      <c r="H608" s="1"/>
      <c r="I608" s="11">
        <f>LN(HDFCBANK_NS[[#This Row],[HDFC Bank]]/B607)</f>
        <v>5.8708465532943017E-3</v>
      </c>
      <c r="J608" s="11">
        <f>LN(TCS_NS__1[[#This Row],[TCS]]/C607)</f>
        <v>9.7767707660440326E-3</v>
      </c>
      <c r="K608" s="11">
        <f>LN(BLUESTARCO_NS[[#This Row],[Bluestar]]/D607)</f>
        <v>1.1127029187122658E-2</v>
      </c>
      <c r="L608" s="11">
        <f>LN(ASIANPAINT_NS[[#This Row],[Asian paints]]/E607)</f>
        <v>1.5922450817426017E-2</v>
      </c>
      <c r="M608" s="11">
        <f>LN(CIPLA_NS__1[[#This Row],[Cipla]]/F607)</f>
        <v>8.1426873727956182E-3</v>
      </c>
    </row>
    <row r="609" spans="1:13" x14ac:dyDescent="0.3">
      <c r="A609" s="9">
        <v>40353</v>
      </c>
      <c r="B609" s="10">
        <v>181.86352500000001</v>
      </c>
      <c r="C609" s="10">
        <v>299.86059599999999</v>
      </c>
      <c r="D609" s="10">
        <v>152.127914</v>
      </c>
      <c r="E609" s="10">
        <v>219.64845299999999</v>
      </c>
      <c r="F609" s="10">
        <v>314.88137799999998</v>
      </c>
      <c r="G609" s="1"/>
      <c r="H609" s="1"/>
      <c r="I609" s="11">
        <f>LN(HDFCBANK_NS[[#This Row],[HDFC Bank]]/B608)</f>
        <v>1.4249231159647652E-3</v>
      </c>
      <c r="J609" s="11">
        <f>LN(TCS_NS__1[[#This Row],[TCS]]/C608)</f>
        <v>-1.647675943475024E-2</v>
      </c>
      <c r="K609" s="11">
        <f>LN(BLUESTARCO_NS[[#This Row],[Bluestar]]/D608)</f>
        <v>-9.5805818127101157E-3</v>
      </c>
      <c r="L609" s="11">
        <f>LN(ASIANPAINT_NS[[#This Row],[Asian paints]]/E608)</f>
        <v>2.1033237419099137E-2</v>
      </c>
      <c r="M609" s="11">
        <f>LN(CIPLA_NS__1[[#This Row],[Cipla]]/F608)</f>
        <v>6.4667617270535742E-3</v>
      </c>
    </row>
    <row r="610" spans="1:13" x14ac:dyDescent="0.3">
      <c r="A610" s="9">
        <v>40354</v>
      </c>
      <c r="B610" s="10">
        <v>176.96167</v>
      </c>
      <c r="C610" s="10">
        <v>294.06448399999999</v>
      </c>
      <c r="D610" s="10">
        <v>149.47009299999999</v>
      </c>
      <c r="E610" s="10">
        <v>214.24642900000001</v>
      </c>
      <c r="F610" s="10">
        <v>320.23245200000002</v>
      </c>
      <c r="G610" s="1"/>
      <c r="H610" s="1"/>
      <c r="I610" s="11">
        <f>LN(HDFCBANK_NS[[#This Row],[HDFC Bank]]/B609)</f>
        <v>-2.7323387701437944E-2</v>
      </c>
      <c r="J610" s="11">
        <f>LN(TCS_NS__1[[#This Row],[TCS]]/C609)</f>
        <v>-1.9518610037016486E-2</v>
      </c>
      <c r="K610" s="11">
        <f>LN(BLUESTARCO_NS[[#This Row],[Bluestar]]/D609)</f>
        <v>-1.7625380428184675E-2</v>
      </c>
      <c r="L610" s="11">
        <f>LN(ASIANPAINT_NS[[#This Row],[Asian paints]]/E609)</f>
        <v>-2.4901437479583548E-2</v>
      </c>
      <c r="M610" s="11">
        <f>LN(CIPLA_NS__1[[#This Row],[Cipla]]/F609)</f>
        <v>1.6851154459274622E-2</v>
      </c>
    </row>
    <row r="611" spans="1:13" x14ac:dyDescent="0.3">
      <c r="A611" s="9">
        <v>40357</v>
      </c>
      <c r="B611" s="10">
        <v>177.2388</v>
      </c>
      <c r="C611" s="10">
        <v>296.48748799999998</v>
      </c>
      <c r="D611" s="10">
        <v>153.14038099999999</v>
      </c>
      <c r="E611" s="10">
        <v>211.26414500000001</v>
      </c>
      <c r="F611" s="10">
        <v>321.43179300000003</v>
      </c>
      <c r="G611" s="1"/>
      <c r="H611" s="1"/>
      <c r="I611" s="11">
        <f>LN(HDFCBANK_NS[[#This Row],[HDFC Bank]]/B610)</f>
        <v>1.5648203772842604E-3</v>
      </c>
      <c r="J611" s="11">
        <f>LN(TCS_NS__1[[#This Row],[TCS]]/C610)</f>
        <v>8.2059419372061786E-3</v>
      </c>
      <c r="K611" s="11">
        <f>LN(BLUESTARCO_NS[[#This Row],[Bluestar]]/D610)</f>
        <v>2.4258697605469212E-2</v>
      </c>
      <c r="L611" s="11">
        <f>LN(ASIANPAINT_NS[[#This Row],[Asian paints]]/E610)</f>
        <v>-1.4017667318872351E-2</v>
      </c>
      <c r="M611" s="11">
        <f>LN(CIPLA_NS__1[[#This Row],[Cipla]]/F610)</f>
        <v>3.7382241756801706E-3</v>
      </c>
    </row>
    <row r="612" spans="1:13" x14ac:dyDescent="0.3">
      <c r="A612" s="9">
        <v>40358</v>
      </c>
      <c r="B612" s="10">
        <v>173.03201300000001</v>
      </c>
      <c r="C612" s="10">
        <v>292.24230999999997</v>
      </c>
      <c r="D612" s="10">
        <v>150.42834500000001</v>
      </c>
      <c r="E612" s="10">
        <v>210.77304100000001</v>
      </c>
      <c r="F612" s="10">
        <v>314.23562600000002</v>
      </c>
      <c r="G612" s="1"/>
      <c r="H612" s="1"/>
      <c r="I612" s="11">
        <f>LN(HDFCBANK_NS[[#This Row],[HDFC Bank]]/B611)</f>
        <v>-2.4021352206055349E-2</v>
      </c>
      <c r="J612" s="11">
        <f>LN(TCS_NS__1[[#This Row],[TCS]]/C611)</f>
        <v>-1.4421731641309251E-2</v>
      </c>
      <c r="K612" s="11">
        <f>LN(BLUESTARCO_NS[[#This Row],[Bluestar]]/D611)</f>
        <v>-1.7868165747075695E-2</v>
      </c>
      <c r="L612" s="11">
        <f>LN(ASIANPAINT_NS[[#This Row],[Asian paints]]/E611)</f>
        <v>-2.3273030811341612E-3</v>
      </c>
      <c r="M612" s="11">
        <f>LN(CIPLA_NS__1[[#This Row],[Cipla]]/F611)</f>
        <v>-2.2642262987718202E-2</v>
      </c>
    </row>
    <row r="613" spans="1:13" x14ac:dyDescent="0.3">
      <c r="A613" s="9">
        <v>40359</v>
      </c>
      <c r="B613" s="10">
        <v>174.35855100000001</v>
      </c>
      <c r="C613" s="10">
        <v>291.156769</v>
      </c>
      <c r="D613" s="10">
        <v>148.584137</v>
      </c>
      <c r="E613" s="10">
        <v>207.15074200000001</v>
      </c>
      <c r="F613" s="10">
        <v>312.298157</v>
      </c>
      <c r="G613" s="1"/>
      <c r="H613" s="1"/>
      <c r="I613" s="11">
        <f>LN(HDFCBANK_NS[[#This Row],[HDFC Bank]]/B612)</f>
        <v>7.637193321759171E-3</v>
      </c>
      <c r="J613" s="11">
        <f>LN(TCS_NS__1[[#This Row],[TCS]]/C612)</f>
        <v>-3.7214397207327083E-3</v>
      </c>
      <c r="K613" s="11">
        <f>LN(BLUESTARCO_NS[[#This Row],[Bluestar]]/D612)</f>
        <v>-1.2335480932375801E-2</v>
      </c>
      <c r="L613" s="11">
        <f>LN(ASIANPAINT_NS[[#This Row],[Asian paints]]/E612)</f>
        <v>-1.7335169031959332E-2</v>
      </c>
      <c r="M613" s="11">
        <f>LN(CIPLA_NS__1[[#This Row],[Cipla]]/F612)</f>
        <v>-6.1847428771359333E-3</v>
      </c>
    </row>
    <row r="614" spans="1:13" x14ac:dyDescent="0.3">
      <c r="A614" s="9">
        <v>40360</v>
      </c>
      <c r="B614" s="10">
        <v>173.304565</v>
      </c>
      <c r="C614" s="10">
        <v>283.79058800000001</v>
      </c>
      <c r="D614" s="10">
        <v>156.81066899999999</v>
      </c>
      <c r="E614" s="10">
        <v>209.66609199999999</v>
      </c>
      <c r="F614" s="10">
        <v>309.299713</v>
      </c>
      <c r="G614" s="1"/>
      <c r="H614" s="1"/>
      <c r="I614" s="11">
        <f>LN(HDFCBANK_NS[[#This Row],[HDFC Bank]]/B613)</f>
        <v>-6.0632789645875419E-3</v>
      </c>
      <c r="J614" s="11">
        <f>LN(TCS_NS__1[[#This Row],[TCS]]/C613)</f>
        <v>-2.5625247221282982E-2</v>
      </c>
      <c r="K614" s="11">
        <f>LN(BLUESTARCO_NS[[#This Row],[Bluestar]]/D613)</f>
        <v>5.3887770771404317E-2</v>
      </c>
      <c r="L614" s="11">
        <f>LN(ASIANPAINT_NS[[#This Row],[Asian paints]]/E613)</f>
        <v>1.2069476707623254E-2</v>
      </c>
      <c r="M614" s="11">
        <f>LN(CIPLA_NS__1[[#This Row],[Cipla]]/F613)</f>
        <v>-9.6476111058585966E-3</v>
      </c>
    </row>
    <row r="615" spans="1:13" x14ac:dyDescent="0.3">
      <c r="A615" s="9">
        <v>40361</v>
      </c>
      <c r="B615" s="10">
        <v>173.79977400000001</v>
      </c>
      <c r="C615" s="10">
        <v>288.36541699999998</v>
      </c>
      <c r="D615" s="10">
        <v>156.322495</v>
      </c>
      <c r="E615" s="10">
        <v>208.860657</v>
      </c>
      <c r="F615" s="10">
        <v>310.72970600000002</v>
      </c>
      <c r="G615" s="1"/>
      <c r="H615" s="1"/>
      <c r="I615" s="11">
        <f>LN(HDFCBANK_NS[[#This Row],[HDFC Bank]]/B614)</f>
        <v>2.8533745064407401E-3</v>
      </c>
      <c r="J615" s="11">
        <f>LN(TCS_NS__1[[#This Row],[TCS]]/C614)</f>
        <v>1.5991884929919997E-2</v>
      </c>
      <c r="K615" s="11">
        <f>LN(BLUESTARCO_NS[[#This Row],[Bluestar]]/D614)</f>
        <v>-3.1179986767470155E-3</v>
      </c>
      <c r="L615" s="11">
        <f>LN(ASIANPAINT_NS[[#This Row],[Asian paints]]/E614)</f>
        <v>-3.848910475811723E-3</v>
      </c>
      <c r="M615" s="11">
        <f>LN(CIPLA_NS__1[[#This Row],[Cipla]]/F614)</f>
        <v>4.6126699528848967E-3</v>
      </c>
    </row>
    <row r="616" spans="1:13" x14ac:dyDescent="0.3">
      <c r="A616" s="9">
        <v>40364</v>
      </c>
      <c r="B616" s="10">
        <v>174.01329000000001</v>
      </c>
      <c r="C616" s="10">
        <v>286.50451700000002</v>
      </c>
      <c r="D616" s="10">
        <v>153.86357100000001</v>
      </c>
      <c r="E616" s="10">
        <v>209.64810199999999</v>
      </c>
      <c r="F616" s="10">
        <v>311.19101000000001</v>
      </c>
      <c r="G616" s="1"/>
      <c r="H616" s="1"/>
      <c r="I616" s="11">
        <f>LN(HDFCBANK_NS[[#This Row],[HDFC Bank]]/B615)</f>
        <v>1.2277631229009186E-3</v>
      </c>
      <c r="J616" s="11">
        <f>LN(TCS_NS__1[[#This Row],[TCS]]/C615)</f>
        <v>-6.4741827321606483E-3</v>
      </c>
      <c r="K616" s="11">
        <f>LN(BLUESTARCO_NS[[#This Row],[Bluestar]]/D615)</f>
        <v>-1.5854841844031582E-2</v>
      </c>
      <c r="L616" s="11">
        <f>LN(ASIANPAINT_NS[[#This Row],[Asian paints]]/E615)</f>
        <v>3.7631036976561185E-3</v>
      </c>
      <c r="M616" s="11">
        <f>LN(CIPLA_NS__1[[#This Row],[Cipla]]/F615)</f>
        <v>1.4834819703931658E-3</v>
      </c>
    </row>
    <row r="617" spans="1:13" x14ac:dyDescent="0.3">
      <c r="A617" s="9">
        <v>40365</v>
      </c>
      <c r="B617" s="10">
        <v>178.44723500000001</v>
      </c>
      <c r="C617" s="10">
        <v>294.31649800000002</v>
      </c>
      <c r="D617" s="10">
        <v>156.195953</v>
      </c>
      <c r="E617" s="10">
        <v>211.05647300000001</v>
      </c>
      <c r="F617" s="10">
        <v>312.66720600000002</v>
      </c>
      <c r="G617" s="1"/>
      <c r="H617" s="1"/>
      <c r="I617" s="11">
        <f>LN(HDFCBANK_NS[[#This Row],[HDFC Bank]]/B616)</f>
        <v>2.5161279671720146E-2</v>
      </c>
      <c r="J617" s="11">
        <f>LN(TCS_NS__1[[#This Row],[TCS]]/C616)</f>
        <v>2.6901409938359749E-2</v>
      </c>
      <c r="K617" s="11">
        <f>LN(BLUESTARCO_NS[[#This Row],[Bluestar]]/D616)</f>
        <v>1.5045020806422872E-2</v>
      </c>
      <c r="L617" s="11">
        <f>LN(ASIANPAINT_NS[[#This Row],[Asian paints]]/E616)</f>
        <v>6.6953218235032089E-3</v>
      </c>
      <c r="M617" s="11">
        <f>LN(CIPLA_NS__1[[#This Row],[Cipla]]/F616)</f>
        <v>4.7324815711643391E-3</v>
      </c>
    </row>
    <row r="618" spans="1:13" x14ac:dyDescent="0.3">
      <c r="A618" s="9">
        <v>40366</v>
      </c>
      <c r="B618" s="10">
        <v>176.021286</v>
      </c>
      <c r="C618" s="10">
        <v>296.42932100000002</v>
      </c>
      <c r="D618" s="10">
        <v>158.23904400000001</v>
      </c>
      <c r="E618" s="10">
        <v>210.29611199999999</v>
      </c>
      <c r="F618" s="10">
        <v>308.74612400000001</v>
      </c>
      <c r="G618" s="1"/>
      <c r="H618" s="1"/>
      <c r="I618" s="11">
        <f>LN(HDFCBANK_NS[[#This Row],[HDFC Bank]]/B617)</f>
        <v>-1.3688024372910123E-2</v>
      </c>
      <c r="J618" s="11">
        <f>LN(TCS_NS__1[[#This Row],[TCS]]/C617)</f>
        <v>7.1531001690110126E-3</v>
      </c>
      <c r="K618" s="11">
        <f>LN(BLUESTARCO_NS[[#This Row],[Bluestar]]/D617)</f>
        <v>1.2995498421105858E-2</v>
      </c>
      <c r="L618" s="11">
        <f>LN(ASIANPAINT_NS[[#This Row],[Asian paints]]/E617)</f>
        <v>-3.6091475521304477E-3</v>
      </c>
      <c r="M618" s="11">
        <f>LN(CIPLA_NS__1[[#This Row],[Cipla]]/F617)</f>
        <v>-1.2620051266089513E-2</v>
      </c>
    </row>
    <row r="619" spans="1:13" x14ac:dyDescent="0.3">
      <c r="A619" s="9">
        <v>40367</v>
      </c>
      <c r="B619" s="10">
        <v>176.78445400000001</v>
      </c>
      <c r="C619" s="10">
        <v>301.15914900000001</v>
      </c>
      <c r="D619" s="10">
        <v>160.282104</v>
      </c>
      <c r="E619" s="10">
        <v>211.52448999999999</v>
      </c>
      <c r="F619" s="10">
        <v>313.174622</v>
      </c>
      <c r="G619" s="1"/>
      <c r="H619" s="1"/>
      <c r="I619" s="11">
        <f>LN(HDFCBANK_NS[[#This Row],[HDFC Bank]]/B618)</f>
        <v>4.3262855662996548E-3</v>
      </c>
      <c r="J619" s="11">
        <f>LN(TCS_NS__1[[#This Row],[TCS]]/C618)</f>
        <v>1.5830046956471767E-2</v>
      </c>
      <c r="K619" s="11">
        <f>LN(BLUESTARCO_NS[[#This Row],[Bluestar]]/D618)</f>
        <v>1.2828586309350588E-2</v>
      </c>
      <c r="L619" s="11">
        <f>LN(ASIANPAINT_NS[[#This Row],[Asian paints]]/E618)</f>
        <v>5.8241890818495701E-3</v>
      </c>
      <c r="M619" s="11">
        <f>LN(CIPLA_NS__1[[#This Row],[Cipla]]/F618)</f>
        <v>1.4241598719398835E-2</v>
      </c>
    </row>
    <row r="620" spans="1:13" x14ac:dyDescent="0.3">
      <c r="A620" s="9">
        <v>40368</v>
      </c>
      <c r="B620" s="10">
        <v>181.96800200000001</v>
      </c>
      <c r="C620" s="10">
        <v>300.24816900000002</v>
      </c>
      <c r="D620" s="10">
        <v>163.39193700000001</v>
      </c>
      <c r="E620" s="10">
        <v>214.570831</v>
      </c>
      <c r="F620" s="10">
        <v>312.15976000000001</v>
      </c>
      <c r="G620" s="1"/>
      <c r="H620" s="1"/>
      <c r="I620" s="11">
        <f>LN(HDFCBANK_NS[[#This Row],[HDFC Bank]]/B619)</f>
        <v>2.8899641959799591E-2</v>
      </c>
      <c r="J620" s="11">
        <f>LN(TCS_NS__1[[#This Row],[TCS]]/C619)</f>
        <v>-3.0294965474175579E-3</v>
      </c>
      <c r="K620" s="11">
        <f>LN(BLUESTARCO_NS[[#This Row],[Bluestar]]/D619)</f>
        <v>1.921642333366445E-2</v>
      </c>
      <c r="L620" s="11">
        <f>LN(ASIANPAINT_NS[[#This Row],[Asian paints]]/E619)</f>
        <v>1.4299114566357501E-2</v>
      </c>
      <c r="M620" s="11">
        <f>LN(CIPLA_NS__1[[#This Row],[Cipla]]/F619)</f>
        <v>-3.2458246986204241E-3</v>
      </c>
    </row>
    <row r="621" spans="1:13" x14ac:dyDescent="0.3">
      <c r="A621" s="9">
        <v>40371</v>
      </c>
      <c r="B621" s="10">
        <v>186.211151</v>
      </c>
      <c r="C621" s="10">
        <v>306.93582199999997</v>
      </c>
      <c r="D621" s="10">
        <v>165.19134500000001</v>
      </c>
      <c r="E621" s="10">
        <v>212.343445</v>
      </c>
      <c r="F621" s="10">
        <v>309.89941399999998</v>
      </c>
      <c r="G621" s="1"/>
      <c r="H621" s="1"/>
      <c r="I621" s="11">
        <f>LN(HDFCBANK_NS[[#This Row],[HDFC Bank]]/B620)</f>
        <v>2.3050391834811761E-2</v>
      </c>
      <c r="J621" s="11">
        <f>LN(TCS_NS__1[[#This Row],[TCS]]/C620)</f>
        <v>2.202931418346209E-2</v>
      </c>
      <c r="K621" s="11">
        <f>LN(BLUESTARCO_NS[[#This Row],[Bluestar]]/D620)</f>
        <v>1.0952632630105763E-2</v>
      </c>
      <c r="L621" s="11">
        <f>LN(ASIANPAINT_NS[[#This Row],[Asian paints]]/E620)</f>
        <v>-1.0434910877264813E-2</v>
      </c>
      <c r="M621" s="11">
        <f>LN(CIPLA_NS__1[[#This Row],[Cipla]]/F620)</f>
        <v>-7.2673341786556548E-3</v>
      </c>
    </row>
    <row r="622" spans="1:13" x14ac:dyDescent="0.3">
      <c r="A622" s="9">
        <v>40372</v>
      </c>
      <c r="B622" s="10">
        <v>188.309967</v>
      </c>
      <c r="C622" s="10">
        <v>300.32568400000002</v>
      </c>
      <c r="D622" s="10">
        <v>163.95425399999999</v>
      </c>
      <c r="E622" s="10">
        <v>213.261383</v>
      </c>
      <c r="F622" s="10">
        <v>309.622589</v>
      </c>
      <c r="G622" s="1"/>
      <c r="H622" s="1"/>
      <c r="I622" s="11">
        <f>LN(HDFCBANK_NS[[#This Row],[HDFC Bank]]/B621)</f>
        <v>1.1208115486740297E-2</v>
      </c>
      <c r="J622" s="11">
        <f>LN(TCS_NS__1[[#This Row],[TCS]]/C621)</f>
        <v>-2.1771177735985286E-2</v>
      </c>
      <c r="K622" s="11">
        <f>LN(BLUESTARCO_NS[[#This Row],[Bluestar]]/D621)</f>
        <v>-7.5170187841745771E-3</v>
      </c>
      <c r="L622" s="11">
        <f>LN(ASIANPAINT_NS[[#This Row],[Asian paints]]/E621)</f>
        <v>4.3135761765102079E-3</v>
      </c>
      <c r="M622" s="11">
        <f>LN(CIPLA_NS__1[[#This Row],[Cipla]]/F621)</f>
        <v>-8.9367291906779808E-4</v>
      </c>
    </row>
    <row r="623" spans="1:13" x14ac:dyDescent="0.3">
      <c r="A623" s="9">
        <v>40373</v>
      </c>
      <c r="B623" s="10">
        <v>189.55928</v>
      </c>
      <c r="C623" s="10">
        <v>300.32568400000002</v>
      </c>
      <c r="D623" s="10">
        <v>166.95330799999999</v>
      </c>
      <c r="E623" s="10">
        <v>217.338165</v>
      </c>
      <c r="F623" s="10">
        <v>304.225525</v>
      </c>
      <c r="G623" s="1"/>
      <c r="H623" s="1"/>
      <c r="I623" s="11">
        <f>LN(HDFCBANK_NS[[#This Row],[HDFC Bank]]/B622)</f>
        <v>6.6124330679127371E-3</v>
      </c>
      <c r="J623" s="11">
        <f>LN(TCS_NS__1[[#This Row],[TCS]]/C622)</f>
        <v>0</v>
      </c>
      <c r="K623" s="11">
        <f>LN(BLUESTARCO_NS[[#This Row],[Bluestar]]/D622)</f>
        <v>1.8126730619943486E-2</v>
      </c>
      <c r="L623" s="11">
        <f>LN(ASIANPAINT_NS[[#This Row],[Asian paints]]/E622)</f>
        <v>1.8935940995778298E-2</v>
      </c>
      <c r="M623" s="11">
        <f>LN(CIPLA_NS__1[[#This Row],[Cipla]]/F622)</f>
        <v>-1.7584816022471469E-2</v>
      </c>
    </row>
    <row r="624" spans="1:13" x14ac:dyDescent="0.3">
      <c r="A624" s="9">
        <v>40374</v>
      </c>
      <c r="B624" s="10">
        <v>187.40589900000001</v>
      </c>
      <c r="C624" s="10">
        <v>303.21404999999999</v>
      </c>
      <c r="D624" s="10">
        <v>168.71523999999999</v>
      </c>
      <c r="E624" s="10">
        <v>219.601563</v>
      </c>
      <c r="F624" s="10">
        <v>302.24191300000001</v>
      </c>
      <c r="G624" s="1"/>
      <c r="H624" s="1"/>
      <c r="I624" s="11">
        <f>LN(HDFCBANK_NS[[#This Row],[HDFC Bank]]/B623)</f>
        <v>-1.1424951391935905E-2</v>
      </c>
      <c r="J624" s="11">
        <f>LN(TCS_NS__1[[#This Row],[TCS]]/C623)</f>
        <v>9.5714926072095995E-3</v>
      </c>
      <c r="K624" s="11">
        <f>LN(BLUESTARCO_NS[[#This Row],[Bluestar]]/D623)</f>
        <v>1.0498142840566093E-2</v>
      </c>
      <c r="L624" s="11">
        <f>LN(ASIANPAINT_NS[[#This Row],[Asian paints]]/E623)</f>
        <v>1.0360322489868167E-2</v>
      </c>
      <c r="M624" s="11">
        <f>LN(CIPLA_NS__1[[#This Row],[Cipla]]/F623)</f>
        <v>-6.5415517775539601E-3</v>
      </c>
    </row>
    <row r="625" spans="1:13" x14ac:dyDescent="0.3">
      <c r="A625" s="9">
        <v>40375</v>
      </c>
      <c r="B625" s="10">
        <v>185.25711100000001</v>
      </c>
      <c r="C625" s="10">
        <v>323.19955399999998</v>
      </c>
      <c r="D625" s="10">
        <v>168.34034700000001</v>
      </c>
      <c r="E625" s="10">
        <v>222.647919</v>
      </c>
      <c r="F625" s="10">
        <v>305.00964399999998</v>
      </c>
      <c r="G625" s="1"/>
      <c r="H625" s="1"/>
      <c r="I625" s="11">
        <f>LN(HDFCBANK_NS[[#This Row],[HDFC Bank]]/B624)</f>
        <v>-1.1532198026174703E-2</v>
      </c>
      <c r="J625" s="11">
        <f>LN(TCS_NS__1[[#This Row],[TCS]]/C624)</f>
        <v>6.383095495076524E-2</v>
      </c>
      <c r="K625" s="11">
        <f>LN(BLUESTARCO_NS[[#This Row],[Bluestar]]/D624)</f>
        <v>-2.2245182637835215E-3</v>
      </c>
      <c r="L625" s="11">
        <f>LN(ASIANPAINT_NS[[#This Row],[Asian paints]]/E624)</f>
        <v>1.3776858119675097E-2</v>
      </c>
      <c r="M625" s="11">
        <f>LN(CIPLA_NS__1[[#This Row],[Cipla]]/F624)</f>
        <v>9.1156626393889047E-3</v>
      </c>
    </row>
    <row r="626" spans="1:13" x14ac:dyDescent="0.3">
      <c r="A626" s="9">
        <v>40378</v>
      </c>
      <c r="B626" s="10">
        <v>186.06573499999999</v>
      </c>
      <c r="C626" s="10">
        <v>320.505066</v>
      </c>
      <c r="D626" s="10">
        <v>165.17262299999999</v>
      </c>
      <c r="E626" s="10">
        <v>222.65240499999999</v>
      </c>
      <c r="F626" s="10">
        <v>304.502228</v>
      </c>
      <c r="G626" s="1"/>
      <c r="H626" s="1"/>
      <c r="I626" s="11">
        <f>LN(HDFCBANK_NS[[#This Row],[HDFC Bank]]/B625)</f>
        <v>4.3553758512994336E-3</v>
      </c>
      <c r="J626" s="11">
        <f>LN(TCS_NS__1[[#This Row],[TCS]]/C625)</f>
        <v>-8.3718639074284486E-3</v>
      </c>
      <c r="K626" s="11">
        <f>LN(BLUESTARCO_NS[[#This Row],[Bluestar]]/D625)</f>
        <v>-1.8996678071046446E-2</v>
      </c>
      <c r="L626" s="11">
        <f>LN(ASIANPAINT_NS[[#This Row],[Asian paints]]/E625)</f>
        <v>2.0148200027449239E-5</v>
      </c>
      <c r="M626" s="11">
        <f>LN(CIPLA_NS__1[[#This Row],[Cipla]]/F625)</f>
        <v>-1.6649917434960666E-3</v>
      </c>
    </row>
    <row r="627" spans="1:13" x14ac:dyDescent="0.3">
      <c r="A627" s="9">
        <v>40379</v>
      </c>
      <c r="B627" s="10">
        <v>185.752319</v>
      </c>
      <c r="C627" s="10">
        <v>320.71829200000002</v>
      </c>
      <c r="D627" s="10">
        <v>166.74711600000001</v>
      </c>
      <c r="E627" s="10">
        <v>223.07081600000001</v>
      </c>
      <c r="F627" s="10">
        <v>301.31930499999999</v>
      </c>
      <c r="G627" s="1"/>
      <c r="H627" s="1"/>
      <c r="I627" s="11">
        <f>LN(HDFCBANK_NS[[#This Row],[HDFC Bank]]/B626)</f>
        <v>-1.6858572135409514E-3</v>
      </c>
      <c r="J627" s="11">
        <f>LN(TCS_NS__1[[#This Row],[TCS]]/C626)</f>
        <v>6.650600144208678E-4</v>
      </c>
      <c r="K627" s="11">
        <f>LN(BLUESTARCO_NS[[#This Row],[Bluestar]]/D626)</f>
        <v>9.4872622790811295E-3</v>
      </c>
      <c r="L627" s="11">
        <f>LN(ASIANPAINT_NS[[#This Row],[Asian paints]]/E626)</f>
        <v>1.8774481704720021E-3</v>
      </c>
      <c r="M627" s="11">
        <f>LN(CIPLA_NS__1[[#This Row],[Cipla]]/F626)</f>
        <v>-1.0507887599308981E-2</v>
      </c>
    </row>
    <row r="628" spans="1:13" x14ac:dyDescent="0.3">
      <c r="A628" s="9">
        <v>40380</v>
      </c>
      <c r="B628" s="10">
        <v>184.721024</v>
      </c>
      <c r="C628" s="10">
        <v>326.82455399999998</v>
      </c>
      <c r="D628" s="10">
        <v>166.29722599999999</v>
      </c>
      <c r="E628" s="10">
        <v>223.14733899999999</v>
      </c>
      <c r="F628" s="10">
        <v>300.119843</v>
      </c>
      <c r="G628" s="1"/>
      <c r="H628" s="1"/>
      <c r="I628" s="11">
        <f>LN(HDFCBANK_NS[[#This Row],[HDFC Bank]]/B627)</f>
        <v>-5.5674594859345065E-3</v>
      </c>
      <c r="J628" s="11">
        <f>LN(TCS_NS__1[[#This Row],[TCS]]/C627)</f>
        <v>1.8860351999819492E-2</v>
      </c>
      <c r="K628" s="11">
        <f>LN(BLUESTARCO_NS[[#This Row],[Bluestar]]/D627)</f>
        <v>-2.7016839316200067E-3</v>
      </c>
      <c r="L628" s="11">
        <f>LN(ASIANPAINT_NS[[#This Row],[Asian paints]]/E627)</f>
        <v>3.4298470330131314E-4</v>
      </c>
      <c r="M628" s="11">
        <f>LN(CIPLA_NS__1[[#This Row],[Cipla]]/F627)</f>
        <v>-3.9886448835389473E-3</v>
      </c>
    </row>
    <row r="629" spans="1:13" x14ac:dyDescent="0.3">
      <c r="A629" s="9">
        <v>40381</v>
      </c>
      <c r="B629" s="10">
        <v>186.91984600000001</v>
      </c>
      <c r="C629" s="10">
        <v>327.09585600000003</v>
      </c>
      <c r="D629" s="10">
        <v>164.404099</v>
      </c>
      <c r="E629" s="10">
        <v>226.958618</v>
      </c>
      <c r="F629" s="10">
        <v>302.65704299999999</v>
      </c>
      <c r="G629" s="1"/>
      <c r="H629" s="1"/>
      <c r="I629" s="11">
        <f>LN(HDFCBANK_NS[[#This Row],[HDFC Bank]]/B628)</f>
        <v>1.1833185393801293E-2</v>
      </c>
      <c r="J629" s="11">
        <f>LN(TCS_NS__1[[#This Row],[TCS]]/C628)</f>
        <v>8.297707531912448E-4</v>
      </c>
      <c r="K629" s="11">
        <f>LN(BLUESTARCO_NS[[#This Row],[Bluestar]]/D628)</f>
        <v>-1.1449289960943413E-2</v>
      </c>
      <c r="L629" s="11">
        <f>LN(ASIANPAINT_NS[[#This Row],[Asian paints]]/E628)</f>
        <v>1.6935435013485645E-2</v>
      </c>
      <c r="M629" s="11">
        <f>LN(CIPLA_NS__1[[#This Row],[Cipla]]/F628)</f>
        <v>8.4184216188577764E-3</v>
      </c>
    </row>
    <row r="630" spans="1:13" x14ac:dyDescent="0.3">
      <c r="A630" s="9">
        <v>40382</v>
      </c>
      <c r="B630" s="10">
        <v>185.225281</v>
      </c>
      <c r="C630" s="10">
        <v>325.38998400000003</v>
      </c>
      <c r="D630" s="10">
        <v>165.716171</v>
      </c>
      <c r="E630" s="10">
        <v>226.83715799999999</v>
      </c>
      <c r="F630" s="10">
        <v>302.19287100000003</v>
      </c>
      <c r="G630" s="1"/>
      <c r="H630" s="1"/>
      <c r="I630" s="11">
        <f>LN(HDFCBANK_NS[[#This Row],[HDFC Bank]]/B629)</f>
        <v>-9.1070745746125031E-3</v>
      </c>
      <c r="J630" s="11">
        <f>LN(TCS_NS__1[[#This Row],[TCS]]/C629)</f>
        <v>-5.2288518220410252E-3</v>
      </c>
      <c r="K630" s="11">
        <f>LN(BLUESTARCO_NS[[#This Row],[Bluestar]]/D629)</f>
        <v>7.9490963032408987E-3</v>
      </c>
      <c r="L630" s="11">
        <f>LN(ASIANPAINT_NS[[#This Row],[Asian paints]]/E629)</f>
        <v>-5.3530689056216713E-4</v>
      </c>
      <c r="M630" s="11">
        <f>LN(CIPLA_NS__1[[#This Row],[Cipla]]/F629)</f>
        <v>-1.5348339493071992E-3</v>
      </c>
    </row>
    <row r="631" spans="1:13" x14ac:dyDescent="0.3">
      <c r="A631" s="9">
        <v>40385</v>
      </c>
      <c r="B631" s="10">
        <v>186.433716</v>
      </c>
      <c r="C631" s="10">
        <v>329.24743699999999</v>
      </c>
      <c r="D631" s="10">
        <v>162.267303</v>
      </c>
      <c r="E631" s="10">
        <v>227.16563400000001</v>
      </c>
      <c r="F631" s="10">
        <v>302.14651500000002</v>
      </c>
      <c r="G631" s="1"/>
      <c r="H631" s="1"/>
      <c r="I631" s="11">
        <f>LN(HDFCBANK_NS[[#This Row],[HDFC Bank]]/B630)</f>
        <v>6.5029463476343604E-3</v>
      </c>
      <c r="J631" s="11">
        <f>LN(TCS_NS__1[[#This Row],[TCS]]/C630)</f>
        <v>1.1785142501246498E-2</v>
      </c>
      <c r="K631" s="11">
        <f>LN(BLUESTARCO_NS[[#This Row],[Bluestar]]/D630)</f>
        <v>-2.1031517738598883E-2</v>
      </c>
      <c r="L631" s="11">
        <f>LN(ASIANPAINT_NS[[#This Row],[Asian paints]]/E630)</f>
        <v>1.4470221906283077E-3</v>
      </c>
      <c r="M631" s="11">
        <f>LN(CIPLA_NS__1[[#This Row],[Cipla]]/F630)</f>
        <v>-1.5341048809591127E-4</v>
      </c>
    </row>
    <row r="632" spans="1:13" x14ac:dyDescent="0.3">
      <c r="A632" s="9">
        <v>40386</v>
      </c>
      <c r="B632" s="10">
        <v>187.78755200000001</v>
      </c>
      <c r="C632" s="10">
        <v>329.20883199999997</v>
      </c>
      <c r="D632" s="10">
        <v>168.39662200000001</v>
      </c>
      <c r="E632" s="10">
        <v>219.439606</v>
      </c>
      <c r="F632" s="10">
        <v>302.33215300000001</v>
      </c>
      <c r="G632" s="1"/>
      <c r="H632" s="1"/>
      <c r="I632" s="11">
        <f>LN(HDFCBANK_NS[[#This Row],[HDFC Bank]]/B631)</f>
        <v>7.2355155742104844E-3</v>
      </c>
      <c r="J632" s="11">
        <f>LN(TCS_NS__1[[#This Row],[TCS]]/C631)</f>
        <v>-1.1725911609249384E-4</v>
      </c>
      <c r="K632" s="11">
        <f>LN(BLUESTARCO_NS[[#This Row],[Bluestar]]/D631)</f>
        <v>3.7077048258689842E-2</v>
      </c>
      <c r="L632" s="11">
        <f>LN(ASIANPAINT_NS[[#This Row],[Asian paints]]/E631)</f>
        <v>-3.4602365455079234E-2</v>
      </c>
      <c r="M632" s="11">
        <f>LN(CIPLA_NS__1[[#This Row],[Cipla]]/F631)</f>
        <v>6.1420862526125497E-4</v>
      </c>
    </row>
    <row r="633" spans="1:13" x14ac:dyDescent="0.3">
      <c r="A633" s="9">
        <v>40387</v>
      </c>
      <c r="B633" s="10">
        <v>189.54110700000001</v>
      </c>
      <c r="C633" s="10">
        <v>331.26355000000001</v>
      </c>
      <c r="D633" s="10">
        <v>166.89707899999999</v>
      </c>
      <c r="E633" s="10">
        <v>232.740814</v>
      </c>
      <c r="F633" s="10">
        <v>306.74136399999998</v>
      </c>
      <c r="G633" s="1"/>
      <c r="H633" s="1"/>
      <c r="I633" s="11">
        <f>LN(HDFCBANK_NS[[#This Row],[HDFC Bank]]/B632)</f>
        <v>9.2946431835901726E-3</v>
      </c>
      <c r="J633" s="11">
        <f>LN(TCS_NS__1[[#This Row],[TCS]]/C632)</f>
        <v>6.2219850055863155E-3</v>
      </c>
      <c r="K633" s="11">
        <f>LN(BLUESTARCO_NS[[#This Row],[Bluestar]]/D632)</f>
        <v>-8.9447132078781209E-3</v>
      </c>
      <c r="L633" s="11">
        <f>LN(ASIANPAINT_NS[[#This Row],[Asian paints]]/E632)</f>
        <v>5.8848396990463354E-2</v>
      </c>
      <c r="M633" s="11">
        <f>LN(CIPLA_NS__1[[#This Row],[Cipla]]/F632)</f>
        <v>1.4478672615454154E-2</v>
      </c>
    </row>
    <row r="634" spans="1:13" x14ac:dyDescent="0.3">
      <c r="A634" s="9">
        <v>40388</v>
      </c>
      <c r="B634" s="10">
        <v>190.858566</v>
      </c>
      <c r="C634" s="10">
        <v>330.31140099999999</v>
      </c>
      <c r="D634" s="10">
        <v>167.55311599999999</v>
      </c>
      <c r="E634" s="10">
        <v>235.22923299999999</v>
      </c>
      <c r="F634" s="10">
        <v>303.81735200000003</v>
      </c>
      <c r="G634" s="1"/>
      <c r="H634" s="1"/>
      <c r="I634" s="11">
        <f>LN(HDFCBANK_NS[[#This Row],[HDFC Bank]]/B633)</f>
        <v>6.9267371194698529E-3</v>
      </c>
      <c r="J634" s="11">
        <f>LN(TCS_NS__1[[#This Row],[TCS]]/C633)</f>
        <v>-2.8784332174917673E-3</v>
      </c>
      <c r="K634" s="11">
        <f>LN(BLUESTARCO_NS[[#This Row],[Bluestar]]/D633)</f>
        <v>3.9230824272577028E-3</v>
      </c>
      <c r="L634" s="11">
        <f>LN(ASIANPAINT_NS[[#This Row],[Asian paints]]/E633)</f>
        <v>1.0635050128303207E-2</v>
      </c>
      <c r="M634" s="11">
        <f>LN(CIPLA_NS__1[[#This Row],[Cipla]]/F633)</f>
        <v>-9.5782249208625266E-3</v>
      </c>
    </row>
    <row r="635" spans="1:13" x14ac:dyDescent="0.3">
      <c r="A635" s="9">
        <v>40389</v>
      </c>
      <c r="B635" s="10">
        <v>193.248154</v>
      </c>
      <c r="C635" s="10">
        <v>326.34777800000001</v>
      </c>
      <c r="D635" s="10">
        <v>165.69744900000001</v>
      </c>
      <c r="E635" s="10">
        <v>234.28872699999999</v>
      </c>
      <c r="F635" s="10">
        <v>302.88913000000002</v>
      </c>
      <c r="G635" s="1"/>
      <c r="H635" s="1"/>
      <c r="I635" s="11">
        <f>LN(HDFCBANK_NS[[#This Row],[HDFC Bank]]/B634)</f>
        <v>1.2442473428330027E-2</v>
      </c>
      <c r="J635" s="11">
        <f>LN(TCS_NS__1[[#This Row],[TCS]]/C634)</f>
        <v>-1.2072232489685898E-2</v>
      </c>
      <c r="K635" s="11">
        <f>LN(BLUESTARCO_NS[[#This Row],[Bluestar]]/D634)</f>
        <v>-1.113688242268026E-2</v>
      </c>
      <c r="L635" s="11">
        <f>LN(ASIANPAINT_NS[[#This Row],[Asian paints]]/E634)</f>
        <v>-4.006267440506253E-3</v>
      </c>
      <c r="M635" s="11">
        <f>LN(CIPLA_NS__1[[#This Row],[Cipla]]/F634)</f>
        <v>-3.0598740965220874E-3</v>
      </c>
    </row>
    <row r="636" spans="1:13" x14ac:dyDescent="0.3">
      <c r="A636" s="9">
        <v>40392</v>
      </c>
      <c r="B636" s="10">
        <v>194.10678100000001</v>
      </c>
      <c r="C636" s="10">
        <v>325.76480099999998</v>
      </c>
      <c r="D636" s="10">
        <v>163.42944299999999</v>
      </c>
      <c r="E636" s="10">
        <v>236.08866900000001</v>
      </c>
      <c r="F636" s="10">
        <v>302.28567500000003</v>
      </c>
      <c r="G636" s="1"/>
      <c r="H636" s="1"/>
      <c r="I636" s="11">
        <f>LN(HDFCBANK_NS[[#This Row],[HDFC Bank]]/B635)</f>
        <v>4.4332901363029519E-3</v>
      </c>
      <c r="J636" s="11">
        <f>LN(TCS_NS__1[[#This Row],[TCS]]/C635)</f>
        <v>-1.7879647597043556E-3</v>
      </c>
      <c r="K636" s="11">
        <f>LN(BLUESTARCO_NS[[#This Row],[Bluestar]]/D635)</f>
        <v>-1.3782173109143599E-2</v>
      </c>
      <c r="L636" s="11">
        <f>LN(ASIANPAINT_NS[[#This Row],[Asian paints]]/E635)</f>
        <v>7.6532197370903811E-3</v>
      </c>
      <c r="M636" s="11">
        <f>LN(CIPLA_NS__1[[#This Row],[Cipla]]/F635)</f>
        <v>-1.9943169974174259E-3</v>
      </c>
    </row>
    <row r="637" spans="1:13" x14ac:dyDescent="0.3">
      <c r="A637" s="9">
        <v>40393</v>
      </c>
      <c r="B637" s="10">
        <v>192.843796</v>
      </c>
      <c r="C637" s="10">
        <v>323.33599900000002</v>
      </c>
      <c r="D637" s="10">
        <v>161.53627</v>
      </c>
      <c r="E637" s="10">
        <v>233.82978800000001</v>
      </c>
      <c r="F637" s="10">
        <v>302.47134399999999</v>
      </c>
      <c r="G637" s="1"/>
      <c r="H637" s="1"/>
      <c r="I637" s="11">
        <f>LN(HDFCBANK_NS[[#This Row],[HDFC Bank]]/B636)</f>
        <v>-6.5279111085414952E-3</v>
      </c>
      <c r="J637" s="11">
        <f>LN(TCS_NS__1[[#This Row],[TCS]]/C636)</f>
        <v>-7.4836245320821625E-3</v>
      </c>
      <c r="K637" s="11">
        <f>LN(BLUESTARCO_NS[[#This Row],[Bluestar]]/D636)</f>
        <v>-1.1651656420884327E-2</v>
      </c>
      <c r="L637" s="11">
        <f>LN(ASIANPAINT_NS[[#This Row],[Asian paints]]/E636)</f>
        <v>-9.6140016003708247E-3</v>
      </c>
      <c r="M637" s="11">
        <f>LN(CIPLA_NS__1[[#This Row],[Cipla]]/F636)</f>
        <v>6.1402844448361351E-4</v>
      </c>
    </row>
    <row r="638" spans="1:13" x14ac:dyDescent="0.3">
      <c r="A638" s="9">
        <v>40394</v>
      </c>
      <c r="B638" s="10">
        <v>192.14875799999999</v>
      </c>
      <c r="C638" s="10">
        <v>337.61712599999998</v>
      </c>
      <c r="D638" s="10">
        <v>162.267303</v>
      </c>
      <c r="E638" s="10">
        <v>233.26281700000001</v>
      </c>
      <c r="F638" s="10">
        <v>300.42923000000002</v>
      </c>
      <c r="G638" s="1"/>
      <c r="H638" s="1"/>
      <c r="I638" s="11">
        <f>LN(HDFCBANK_NS[[#This Row],[HDFC Bank]]/B637)</f>
        <v>-3.6106607666663722E-3</v>
      </c>
      <c r="J638" s="11">
        <f>LN(TCS_NS__1[[#This Row],[TCS]]/C637)</f>
        <v>4.3220462982900797E-2</v>
      </c>
      <c r="K638" s="11">
        <f>LN(BLUESTARCO_NS[[#This Row],[Bluestar]]/D637)</f>
        <v>4.5152944746387116E-3</v>
      </c>
      <c r="L638" s="11">
        <f>LN(ASIANPAINT_NS[[#This Row],[Asian paints]]/E637)</f>
        <v>-2.4276611206696941E-3</v>
      </c>
      <c r="M638" s="11">
        <f>LN(CIPLA_NS__1[[#This Row],[Cipla]]/F637)</f>
        <v>-6.774323653660745E-3</v>
      </c>
    </row>
    <row r="639" spans="1:13" x14ac:dyDescent="0.3">
      <c r="A639" s="9">
        <v>40395</v>
      </c>
      <c r="B639" s="10">
        <v>190.82678200000001</v>
      </c>
      <c r="C639" s="10">
        <v>341.13400300000001</v>
      </c>
      <c r="D639" s="10">
        <v>160.20542900000001</v>
      </c>
      <c r="E639" s="10">
        <v>234.059235</v>
      </c>
      <c r="F639" s="10">
        <v>297.64447000000001</v>
      </c>
      <c r="G639" s="1"/>
      <c r="H639" s="1"/>
      <c r="I639" s="11">
        <f>LN(HDFCBANK_NS[[#This Row],[HDFC Bank]]/B638)</f>
        <v>-6.9037372497406241E-3</v>
      </c>
      <c r="J639" s="11">
        <f>LN(TCS_NS__1[[#This Row],[TCS]]/C638)</f>
        <v>1.0362880657118361E-2</v>
      </c>
      <c r="K639" s="11">
        <f>LN(BLUESTARCO_NS[[#This Row],[Bluestar]]/D638)</f>
        <v>-1.2788071016989297E-2</v>
      </c>
      <c r="L639" s="11">
        <f>LN(ASIANPAINT_NS[[#This Row],[Asian paints]]/E638)</f>
        <v>3.408436505915117E-3</v>
      </c>
      <c r="M639" s="11">
        <f>LN(CIPLA_NS__1[[#This Row],[Cipla]]/F638)</f>
        <v>-9.3124981924862377E-3</v>
      </c>
    </row>
    <row r="640" spans="1:13" x14ac:dyDescent="0.3">
      <c r="A640" s="9">
        <v>40396</v>
      </c>
      <c r="B640" s="10">
        <v>189.959091</v>
      </c>
      <c r="C640" s="10">
        <v>336.02389499999998</v>
      </c>
      <c r="D640" s="10">
        <v>163.37316899999999</v>
      </c>
      <c r="E640" s="10">
        <v>234.630753</v>
      </c>
      <c r="F640" s="10">
        <v>298.43353300000001</v>
      </c>
      <c r="G640" s="1"/>
      <c r="H640" s="1"/>
      <c r="I640" s="11">
        <f>LN(HDFCBANK_NS[[#This Row],[HDFC Bank]]/B639)</f>
        <v>-4.5573775884570067E-3</v>
      </c>
      <c r="J640" s="11">
        <f>LN(TCS_NS__1[[#This Row],[TCS]]/C639)</f>
        <v>-1.5093097259245642E-2</v>
      </c>
      <c r="K640" s="11">
        <f>LN(BLUESTARCO_NS[[#This Row],[Bluestar]]/D639)</f>
        <v>1.9580041587585823E-2</v>
      </c>
      <c r="L640" s="11">
        <f>LN(ASIANPAINT_NS[[#This Row],[Asian paints]]/E639)</f>
        <v>2.4387902361934491E-3</v>
      </c>
      <c r="M640" s="11">
        <f>LN(CIPLA_NS__1[[#This Row],[Cipla]]/F639)</f>
        <v>2.6475174622453039E-3</v>
      </c>
    </row>
    <row r="641" spans="1:13" x14ac:dyDescent="0.3">
      <c r="A641" s="9">
        <v>40399</v>
      </c>
      <c r="B641" s="10">
        <v>189.16861</v>
      </c>
      <c r="C641" s="10">
        <v>341.91119400000002</v>
      </c>
      <c r="D641" s="10">
        <v>167.140747</v>
      </c>
      <c r="E641" s="10">
        <v>239.54002399999999</v>
      </c>
      <c r="F641" s="10">
        <v>296.94821200000001</v>
      </c>
      <c r="G641" s="1"/>
      <c r="H641" s="1"/>
      <c r="I641" s="11">
        <f>LN(HDFCBANK_NS[[#This Row],[HDFC Bank]]/B640)</f>
        <v>-4.170004689098135E-3</v>
      </c>
      <c r="J641" s="11">
        <f>LN(TCS_NS__1[[#This Row],[TCS]]/C640)</f>
        <v>1.7368763170707478E-2</v>
      </c>
      <c r="K641" s="11">
        <f>LN(BLUESTARCO_NS[[#This Row],[Bluestar]]/D640)</f>
        <v>2.2799289333952213E-2</v>
      </c>
      <c r="L641" s="11">
        <f>LN(ASIANPAINT_NS[[#This Row],[Asian paints]]/E640)</f>
        <v>2.0707503126637855E-2</v>
      </c>
      <c r="M641" s="11">
        <f>LN(CIPLA_NS__1[[#This Row],[Cipla]]/F640)</f>
        <v>-4.9894847932086634E-3</v>
      </c>
    </row>
    <row r="642" spans="1:13" x14ac:dyDescent="0.3">
      <c r="A642" s="9">
        <v>40400</v>
      </c>
      <c r="B642" s="10">
        <v>190.36338799999999</v>
      </c>
      <c r="C642" s="10">
        <v>335.94610599999999</v>
      </c>
      <c r="D642" s="10">
        <v>166.95330799999999</v>
      </c>
      <c r="E642" s="10">
        <v>240.01242099999999</v>
      </c>
      <c r="F642" s="10">
        <v>296.20571899999999</v>
      </c>
      <c r="G642" s="1"/>
      <c r="H642" s="1"/>
      <c r="I642" s="11">
        <f>LN(HDFCBANK_NS[[#This Row],[HDFC Bank]]/B641)</f>
        <v>6.2960801887891171E-3</v>
      </c>
      <c r="J642" s="11">
        <f>LN(TCS_NS__1[[#This Row],[TCS]]/C641)</f>
        <v>-1.7600288388296779E-2</v>
      </c>
      <c r="K642" s="11">
        <f>LN(BLUESTARCO_NS[[#This Row],[Bluestar]]/D641)</f>
        <v>-1.1220733614445725E-3</v>
      </c>
      <c r="L642" s="11">
        <f>LN(ASIANPAINT_NS[[#This Row],[Asian paints]]/E641)</f>
        <v>1.9701584580667907E-3</v>
      </c>
      <c r="M642" s="11">
        <f>LN(CIPLA_NS__1[[#This Row],[Cipla]]/F641)</f>
        <v>-2.5035436806780131E-3</v>
      </c>
    </row>
    <row r="643" spans="1:13" x14ac:dyDescent="0.3">
      <c r="A643" s="9">
        <v>40401</v>
      </c>
      <c r="B643" s="10">
        <v>189.85000600000001</v>
      </c>
      <c r="C643" s="10">
        <v>333.47857699999997</v>
      </c>
      <c r="D643" s="10">
        <v>170.08354199999999</v>
      </c>
      <c r="E643" s="10">
        <v>241.23634300000001</v>
      </c>
      <c r="F643" s="10">
        <v>290.68258700000001</v>
      </c>
      <c r="G643" s="1"/>
      <c r="H643" s="1"/>
      <c r="I643" s="11">
        <f>LN(HDFCBANK_NS[[#This Row],[HDFC Bank]]/B642)</f>
        <v>-2.7004956695136115E-3</v>
      </c>
      <c r="J643" s="11">
        <f>LN(TCS_NS__1[[#This Row],[TCS]]/C642)</f>
        <v>-7.3721218775733366E-3</v>
      </c>
      <c r="K643" s="11">
        <f>LN(BLUESTARCO_NS[[#This Row],[Bluestar]]/D642)</f>
        <v>1.8575559361649577E-2</v>
      </c>
      <c r="L643" s="11">
        <f>LN(ASIANPAINT_NS[[#This Row],[Asian paints]]/E642)</f>
        <v>5.0864531208447521E-3</v>
      </c>
      <c r="M643" s="11">
        <f>LN(CIPLA_NS__1[[#This Row],[Cipla]]/F642)</f>
        <v>-1.8822304017429667E-2</v>
      </c>
    </row>
    <row r="644" spans="1:13" x14ac:dyDescent="0.3">
      <c r="A644" s="9">
        <v>40402</v>
      </c>
      <c r="B644" s="10">
        <v>188.36447100000001</v>
      </c>
      <c r="C644" s="10">
        <v>331.65206899999998</v>
      </c>
      <c r="D644" s="10">
        <v>168.62153599999999</v>
      </c>
      <c r="E644" s="10">
        <v>240.817947</v>
      </c>
      <c r="F644" s="10">
        <v>290.86825599999997</v>
      </c>
      <c r="G644" s="1"/>
      <c r="H644" s="1"/>
      <c r="I644" s="11">
        <f>LN(HDFCBANK_NS[[#This Row],[HDFC Bank]]/B643)</f>
        <v>-7.8555567259663058E-3</v>
      </c>
      <c r="J644" s="11">
        <f>LN(TCS_NS__1[[#This Row],[TCS]]/C643)</f>
        <v>-5.492191954289306E-3</v>
      </c>
      <c r="K644" s="11">
        <f>LN(BLUESTARCO_NS[[#This Row],[Bluestar]]/D643)</f>
        <v>-8.6329681779241923E-3</v>
      </c>
      <c r="L644" s="11">
        <f>LN(ASIANPAINT_NS[[#This Row],[Asian paints]]/E643)</f>
        <v>-1.7358879020159912E-3</v>
      </c>
      <c r="M644" s="11">
        <f>LN(CIPLA_NS__1[[#This Row],[Cipla]]/F643)</f>
        <v>6.3853060671557166E-4</v>
      </c>
    </row>
    <row r="645" spans="1:13" x14ac:dyDescent="0.3">
      <c r="A645" s="9">
        <v>40403</v>
      </c>
      <c r="B645" s="10">
        <v>189.672867</v>
      </c>
      <c r="C645" s="10">
        <v>332.02133199999997</v>
      </c>
      <c r="D645" s="10">
        <v>167.83429000000001</v>
      </c>
      <c r="E645" s="10">
        <v>238.89648399999999</v>
      </c>
      <c r="F645" s="10">
        <v>292.260651</v>
      </c>
      <c r="G645" s="1"/>
      <c r="H645" s="1"/>
      <c r="I645" s="11">
        <f>LN(HDFCBANK_NS[[#This Row],[HDFC Bank]]/B644)</f>
        <v>6.9220740535629261E-3</v>
      </c>
      <c r="J645" s="11">
        <f>LN(TCS_NS__1[[#This Row],[TCS]]/C644)</f>
        <v>1.1127854078473243E-3</v>
      </c>
      <c r="K645" s="11">
        <f>LN(BLUESTARCO_NS[[#This Row],[Bluestar]]/D644)</f>
        <v>-4.6796481191844997E-3</v>
      </c>
      <c r="L645" s="11">
        <f>LN(ASIANPAINT_NS[[#This Row],[Asian paints]]/E644)</f>
        <v>-8.0109046198271923E-3</v>
      </c>
      <c r="M645" s="11">
        <f>LN(CIPLA_NS__1[[#This Row],[Cipla]]/F644)</f>
        <v>4.7756083760608359E-3</v>
      </c>
    </row>
    <row r="646" spans="1:13" x14ac:dyDescent="0.3">
      <c r="A646" s="9">
        <v>40406</v>
      </c>
      <c r="B646" s="10">
        <v>189.35029599999999</v>
      </c>
      <c r="C646" s="10">
        <v>331.90472399999999</v>
      </c>
      <c r="D646" s="10">
        <v>166.82209800000001</v>
      </c>
      <c r="E646" s="10">
        <v>237.68159499999999</v>
      </c>
      <c r="F646" s="10">
        <v>282.18905599999999</v>
      </c>
      <c r="G646" s="1"/>
      <c r="H646" s="1"/>
      <c r="I646" s="11">
        <f>LN(HDFCBANK_NS[[#This Row],[HDFC Bank]]/B645)</f>
        <v>-1.7021180200512511E-3</v>
      </c>
      <c r="J646" s="11">
        <f>LN(TCS_NS__1[[#This Row],[TCS]]/C645)</f>
        <v>-3.5126803699060189E-4</v>
      </c>
      <c r="K646" s="11">
        <f>LN(BLUESTARCO_NS[[#This Row],[Bluestar]]/D645)</f>
        <v>-6.0491604094987965E-3</v>
      </c>
      <c r="L646" s="11">
        <f>LN(ASIANPAINT_NS[[#This Row],[Asian paints]]/E645)</f>
        <v>-5.098394933156533E-3</v>
      </c>
      <c r="M646" s="11">
        <f>LN(CIPLA_NS__1[[#This Row],[Cipla]]/F645)</f>
        <v>-3.5068786852385306E-2</v>
      </c>
    </row>
    <row r="647" spans="1:13" x14ac:dyDescent="0.3">
      <c r="A647" s="9">
        <v>40407</v>
      </c>
      <c r="B647" s="10">
        <v>192.716599</v>
      </c>
      <c r="C647" s="10">
        <v>330.38919099999998</v>
      </c>
      <c r="D647" s="10">
        <v>167.96546900000001</v>
      </c>
      <c r="E647" s="10">
        <v>236.786102</v>
      </c>
      <c r="F647" s="10">
        <v>282.56039399999997</v>
      </c>
      <c r="G647" s="1"/>
      <c r="H647" s="1"/>
      <c r="I647" s="11">
        <f>LN(HDFCBANK_NS[[#This Row],[HDFC Bank]]/B646)</f>
        <v>1.7621993197593749E-2</v>
      </c>
      <c r="J647" s="11">
        <f>LN(TCS_NS__1[[#This Row],[TCS]]/C646)</f>
        <v>-4.5766256067717231E-3</v>
      </c>
      <c r="K647" s="11">
        <f>LN(BLUESTARCO_NS[[#This Row],[Bluestar]]/D646)</f>
        <v>6.8304534459410603E-3</v>
      </c>
      <c r="L647" s="11">
        <f>LN(ASIANPAINT_NS[[#This Row],[Asian paints]]/E646)</f>
        <v>-3.7747314262070678E-3</v>
      </c>
      <c r="M647" s="11">
        <f>LN(CIPLA_NS__1[[#This Row],[Cipla]]/F646)</f>
        <v>1.3150541484013881E-3</v>
      </c>
    </row>
    <row r="648" spans="1:13" x14ac:dyDescent="0.3">
      <c r="A648" s="9">
        <v>40408</v>
      </c>
      <c r="B648" s="10">
        <v>199.15855400000001</v>
      </c>
      <c r="C648" s="10">
        <v>338.51092499999999</v>
      </c>
      <c r="D648" s="10">
        <v>168.41532900000001</v>
      </c>
      <c r="E648" s="10">
        <v>238.58601400000001</v>
      </c>
      <c r="F648" s="10">
        <v>282.28192100000001</v>
      </c>
      <c r="G648" s="1"/>
      <c r="H648" s="1"/>
      <c r="I648" s="11">
        <f>LN(HDFCBANK_NS[[#This Row],[HDFC Bank]]/B647)</f>
        <v>3.2880550466701498E-2</v>
      </c>
      <c r="J648" s="11">
        <f>LN(TCS_NS__1[[#This Row],[TCS]]/C647)</f>
        <v>2.4285040352379925E-2</v>
      </c>
      <c r="K648" s="11">
        <f>LN(BLUESTARCO_NS[[#This Row],[Bluestar]]/D647)</f>
        <v>2.6747083713971978E-3</v>
      </c>
      <c r="L648" s="11">
        <f>LN(ASIANPAINT_NS[[#This Row],[Asian paints]]/E647)</f>
        <v>7.5726806045770586E-3</v>
      </c>
      <c r="M648" s="11">
        <f>LN(CIPLA_NS__1[[#This Row],[Cipla]]/F647)</f>
        <v>-9.8602039955786097E-4</v>
      </c>
    </row>
    <row r="649" spans="1:13" x14ac:dyDescent="0.3">
      <c r="A649" s="9">
        <v>40409</v>
      </c>
      <c r="B649" s="10">
        <v>202.62931800000001</v>
      </c>
      <c r="C649" s="10">
        <v>338.88012700000002</v>
      </c>
      <c r="D649" s="10">
        <v>169.183853</v>
      </c>
      <c r="E649" s="10">
        <v>243.355774</v>
      </c>
      <c r="F649" s="10">
        <v>282.65316799999999</v>
      </c>
      <c r="G649" s="1"/>
      <c r="H649" s="1"/>
      <c r="I649" s="11">
        <f>LN(HDFCBANK_NS[[#This Row],[HDFC Bank]]/B648)</f>
        <v>1.7277028877512188E-2</v>
      </c>
      <c r="J649" s="11">
        <f>LN(TCS_NS__1[[#This Row],[TCS]]/C648)</f>
        <v>1.0900706038817708E-3</v>
      </c>
      <c r="K649" s="11">
        <f>LN(BLUESTARCO_NS[[#This Row],[Bluestar]]/D648)</f>
        <v>4.552886194766439E-3</v>
      </c>
      <c r="L649" s="11">
        <f>LN(ASIANPAINT_NS[[#This Row],[Asian paints]]/E648)</f>
        <v>1.9794572126283366E-2</v>
      </c>
      <c r="M649" s="11">
        <f>LN(CIPLA_NS__1[[#This Row],[Cipla]]/F648)</f>
        <v>1.314299857343442E-3</v>
      </c>
    </row>
    <row r="650" spans="1:13" x14ac:dyDescent="0.3">
      <c r="A650" s="9">
        <v>40410</v>
      </c>
      <c r="B650" s="10">
        <v>202.73384100000001</v>
      </c>
      <c r="C650" s="10">
        <v>337.675476</v>
      </c>
      <c r="D650" s="10">
        <v>169.91485599999999</v>
      </c>
      <c r="E650" s="10">
        <v>249.04345699999999</v>
      </c>
      <c r="F650" s="10">
        <v>287.94424400000003</v>
      </c>
      <c r="G650" s="1"/>
      <c r="H650" s="1"/>
      <c r="I650" s="11">
        <f>LN(HDFCBANK_NS[[#This Row],[HDFC Bank]]/B649)</f>
        <v>5.1570055144784812E-4</v>
      </c>
      <c r="J650" s="11">
        <f>LN(TCS_NS__1[[#This Row],[TCS]]/C649)</f>
        <v>-3.5611330916192241E-3</v>
      </c>
      <c r="K650" s="11">
        <f>LN(BLUESTARCO_NS[[#This Row],[Bluestar]]/D649)</f>
        <v>4.3114533494827871E-3</v>
      </c>
      <c r="L650" s="11">
        <f>LN(ASIANPAINT_NS[[#This Row],[Asian paints]]/E649)</f>
        <v>2.3102944201260703E-2</v>
      </c>
      <c r="M650" s="11">
        <f>LN(CIPLA_NS__1[[#This Row],[Cipla]]/F649)</f>
        <v>1.8546272904843075E-2</v>
      </c>
    </row>
    <row r="651" spans="1:13" x14ac:dyDescent="0.3">
      <c r="A651" s="9">
        <v>40413</v>
      </c>
      <c r="B651" s="10">
        <v>199.581039</v>
      </c>
      <c r="C651" s="10">
        <v>338.238922</v>
      </c>
      <c r="D651" s="10">
        <v>172.89520300000001</v>
      </c>
      <c r="E651" s="10">
        <v>248.238022</v>
      </c>
      <c r="F651" s="10">
        <v>294.627655</v>
      </c>
      <c r="G651" s="1"/>
      <c r="H651" s="1"/>
      <c r="I651" s="11">
        <f>LN(HDFCBANK_NS[[#This Row],[HDFC Bank]]/B650)</f>
        <v>-1.5673626307435545E-2</v>
      </c>
      <c r="J651" s="11">
        <f>LN(TCS_NS__1[[#This Row],[TCS]]/C650)</f>
        <v>1.6672115054207424E-3</v>
      </c>
      <c r="K651" s="11">
        <f>LN(BLUESTARCO_NS[[#This Row],[Bluestar]]/D650)</f>
        <v>1.7388183417805205E-2</v>
      </c>
      <c r="L651" s="11">
        <f>LN(ASIANPAINT_NS[[#This Row],[Asian paints]]/E650)</f>
        <v>-3.239355328228684E-3</v>
      </c>
      <c r="M651" s="11">
        <f>LN(CIPLA_NS__1[[#This Row],[Cipla]]/F650)</f>
        <v>2.2945508499569511E-2</v>
      </c>
    </row>
    <row r="652" spans="1:13" x14ac:dyDescent="0.3">
      <c r="A652" s="9">
        <v>40414</v>
      </c>
      <c r="B652" s="10">
        <v>200.67588799999999</v>
      </c>
      <c r="C652" s="10">
        <v>338.35556000000003</v>
      </c>
      <c r="D652" s="10">
        <v>171.07699600000001</v>
      </c>
      <c r="E652" s="10">
        <v>249.21447800000001</v>
      </c>
      <c r="F652" s="10">
        <v>293.97787499999998</v>
      </c>
      <c r="G652" s="1"/>
      <c r="H652" s="1"/>
      <c r="I652" s="11">
        <f>LN(HDFCBANK_NS[[#This Row],[HDFC Bank]]/B651)</f>
        <v>5.4707446981803109E-3</v>
      </c>
      <c r="J652" s="11">
        <f>LN(TCS_NS__1[[#This Row],[TCS]]/C651)</f>
        <v>3.4477964056301623E-4</v>
      </c>
      <c r="K652" s="11">
        <f>LN(BLUESTARCO_NS[[#This Row],[Bluestar]]/D651)</f>
        <v>-1.057192377562248E-2</v>
      </c>
      <c r="L652" s="11">
        <f>LN(ASIANPAINT_NS[[#This Row],[Asian paints]]/E651)</f>
        <v>3.925831126014496E-3</v>
      </c>
      <c r="M652" s="11">
        <f>LN(CIPLA_NS__1[[#This Row],[Cipla]]/F651)</f>
        <v>-2.2078632660985456E-3</v>
      </c>
    </row>
    <row r="653" spans="1:13" x14ac:dyDescent="0.3">
      <c r="A653" s="9">
        <v>40415</v>
      </c>
      <c r="B653" s="10">
        <v>199.18579099999999</v>
      </c>
      <c r="C653" s="10">
        <v>338.54974399999998</v>
      </c>
      <c r="D653" s="10">
        <v>166.63467399999999</v>
      </c>
      <c r="E653" s="10">
        <v>247.51359600000001</v>
      </c>
      <c r="F653" s="10">
        <v>286.64471400000002</v>
      </c>
      <c r="G653" s="1"/>
      <c r="H653" s="1"/>
      <c r="I653" s="11">
        <f>LN(HDFCBANK_NS[[#This Row],[HDFC Bank]]/B652)</f>
        <v>-7.4530967881698568E-3</v>
      </c>
      <c r="J653" s="11">
        <f>LN(TCS_NS__1[[#This Row],[TCS]]/C652)</f>
        <v>5.7374053410190972E-4</v>
      </c>
      <c r="K653" s="11">
        <f>LN(BLUESTARCO_NS[[#This Row],[Bluestar]]/D652)</f>
        <v>-2.6309888839667235E-2</v>
      </c>
      <c r="L653" s="11">
        <f>LN(ASIANPAINT_NS[[#This Row],[Asian paints]]/E652)</f>
        <v>-6.8483693057043316E-3</v>
      </c>
      <c r="M653" s="11">
        <f>LN(CIPLA_NS__1[[#This Row],[Cipla]]/F652)</f>
        <v>-2.5260990827483822E-2</v>
      </c>
    </row>
    <row r="654" spans="1:13" x14ac:dyDescent="0.3">
      <c r="A654" s="9">
        <v>40416</v>
      </c>
      <c r="B654" s="10">
        <v>197.92288199999999</v>
      </c>
      <c r="C654" s="10">
        <v>340.60949699999998</v>
      </c>
      <c r="D654" s="10">
        <v>164.778976</v>
      </c>
      <c r="E654" s="10">
        <v>246.84764100000001</v>
      </c>
      <c r="F654" s="10">
        <v>285.57714800000002</v>
      </c>
      <c r="G654" s="1"/>
      <c r="H654" s="1"/>
      <c r="I654" s="11">
        <f>LN(HDFCBANK_NS[[#This Row],[HDFC Bank]]/B653)</f>
        <v>-6.360542307958148E-3</v>
      </c>
      <c r="J654" s="11">
        <f>LN(TCS_NS__1[[#This Row],[TCS]]/C653)</f>
        <v>6.0656152218807532E-3</v>
      </c>
      <c r="K654" s="11">
        <f>LN(BLUESTARCO_NS[[#This Row],[Bluestar]]/D653)</f>
        <v>-1.1198798806437442E-2</v>
      </c>
      <c r="L654" s="11">
        <f>LN(ASIANPAINT_NS[[#This Row],[Asian paints]]/E653)</f>
        <v>-2.6942055848646414E-3</v>
      </c>
      <c r="M654" s="11">
        <f>LN(CIPLA_NS__1[[#This Row],[Cipla]]/F653)</f>
        <v>-3.7313053188138177E-3</v>
      </c>
    </row>
    <row r="655" spans="1:13" x14ac:dyDescent="0.3">
      <c r="A655" s="9">
        <v>40417</v>
      </c>
      <c r="B655" s="10">
        <v>194.361176</v>
      </c>
      <c r="C655" s="10">
        <v>332.66256700000002</v>
      </c>
      <c r="D655" s="10">
        <v>161.10514800000001</v>
      </c>
      <c r="E655" s="10">
        <v>245.42564400000001</v>
      </c>
      <c r="F655" s="10">
        <v>281.16799900000001</v>
      </c>
      <c r="G655" s="1"/>
      <c r="H655" s="1"/>
      <c r="I655" s="11">
        <f>LN(HDFCBANK_NS[[#This Row],[HDFC Bank]]/B654)</f>
        <v>-1.8159309830027788E-2</v>
      </c>
      <c r="J655" s="11">
        <f>LN(TCS_NS__1[[#This Row],[TCS]]/C654)</f>
        <v>-2.3607987067124015E-2</v>
      </c>
      <c r="K655" s="11">
        <f>LN(BLUESTARCO_NS[[#This Row],[Bluestar]]/D654)</f>
        <v>-2.2547791542102211E-2</v>
      </c>
      <c r="L655" s="11">
        <f>LN(ASIANPAINT_NS[[#This Row],[Asian paints]]/E654)</f>
        <v>-5.7772826537330693E-3</v>
      </c>
      <c r="M655" s="11">
        <f>LN(CIPLA_NS__1[[#This Row],[Cipla]]/F654)</f>
        <v>-1.5559861362637973E-2</v>
      </c>
    </row>
    <row r="656" spans="1:13" x14ac:dyDescent="0.3">
      <c r="A656" s="9">
        <v>40420</v>
      </c>
      <c r="B656" s="10">
        <v>193.68426500000001</v>
      </c>
      <c r="C656" s="10">
        <v>328.62109400000003</v>
      </c>
      <c r="D656" s="10">
        <v>161.04894999999999</v>
      </c>
      <c r="E656" s="10">
        <v>244.147659</v>
      </c>
      <c r="F656" s="10">
        <v>282.74597199999999</v>
      </c>
      <c r="G656" s="1"/>
      <c r="H656" s="1"/>
      <c r="I656" s="11">
        <f>LN(HDFCBANK_NS[[#This Row],[HDFC Bank]]/B655)</f>
        <v>-3.4888269006017858E-3</v>
      </c>
      <c r="J656" s="11">
        <f>LN(TCS_NS__1[[#This Row],[TCS]]/C655)</f>
        <v>-1.2223266828885823E-2</v>
      </c>
      <c r="K656" s="11">
        <f>LN(BLUESTARCO_NS[[#This Row],[Bluestar]]/D655)</f>
        <v>-3.4888893805149157E-4</v>
      </c>
      <c r="L656" s="11">
        <f>LN(ASIANPAINT_NS[[#This Row],[Asian paints]]/E655)</f>
        <v>-5.2208235008064123E-3</v>
      </c>
      <c r="M656" s="11">
        <f>LN(CIPLA_NS__1[[#This Row],[Cipla]]/F655)</f>
        <v>5.5965171986828051E-3</v>
      </c>
    </row>
    <row r="657" spans="1:13" x14ac:dyDescent="0.3">
      <c r="A657" s="9">
        <v>40421</v>
      </c>
      <c r="B657" s="10">
        <v>193.91598500000001</v>
      </c>
      <c r="C657" s="10">
        <v>327.88262900000001</v>
      </c>
      <c r="D657" s="10">
        <v>159.624359</v>
      </c>
      <c r="E657" s="10">
        <v>248.62503100000001</v>
      </c>
      <c r="F657" s="10">
        <v>281.49295000000001</v>
      </c>
      <c r="G657" s="1"/>
      <c r="H657" s="1"/>
      <c r="I657" s="11">
        <f>LN(HDFCBANK_NS[[#This Row],[HDFC Bank]]/B656)</f>
        <v>1.1956650059221487E-3</v>
      </c>
      <c r="J657" s="11">
        <f>LN(TCS_NS__1[[#This Row],[TCS]]/C656)</f>
        <v>-2.2496911611707576E-3</v>
      </c>
      <c r="K657" s="11">
        <f>LN(BLUESTARCO_NS[[#This Row],[Bluestar]]/D656)</f>
        <v>-8.8850573586465083E-3</v>
      </c>
      <c r="L657" s="11">
        <f>LN(ASIANPAINT_NS[[#This Row],[Asian paints]]/E656)</f>
        <v>1.8172659766006335E-2</v>
      </c>
      <c r="M657" s="11">
        <f>LN(CIPLA_NS__1[[#This Row],[Cipla]]/F656)</f>
        <v>-4.4414662334251644E-3</v>
      </c>
    </row>
    <row r="658" spans="1:13" x14ac:dyDescent="0.3">
      <c r="A658" s="9">
        <v>40422</v>
      </c>
      <c r="B658" s="10">
        <v>195.278854</v>
      </c>
      <c r="C658" s="10">
        <v>333.575714</v>
      </c>
      <c r="D658" s="10">
        <v>164.42283599999999</v>
      </c>
      <c r="E658" s="10">
        <v>246.47403</v>
      </c>
      <c r="F658" s="10">
        <v>283.48861699999998</v>
      </c>
      <c r="G658" s="1"/>
      <c r="H658" s="1"/>
      <c r="I658" s="11">
        <f>LN(HDFCBANK_NS[[#This Row],[HDFC Bank]]/B657)</f>
        <v>7.0035593185482671E-3</v>
      </c>
      <c r="J658" s="11">
        <f>LN(TCS_NS__1[[#This Row],[TCS]]/C657)</f>
        <v>1.72141621443022E-2</v>
      </c>
      <c r="K658" s="11">
        <f>LN(BLUESTARCO_NS[[#This Row],[Bluestar]]/D657)</f>
        <v>2.9618079402213712E-2</v>
      </c>
      <c r="L658" s="11">
        <f>LN(ASIANPAINT_NS[[#This Row],[Asian paints]]/E657)</f>
        <v>-8.6892288969541397E-3</v>
      </c>
      <c r="M658" s="11">
        <f>LN(CIPLA_NS__1[[#This Row],[Cipla]]/F657)</f>
        <v>7.0645678250662366E-3</v>
      </c>
    </row>
    <row r="659" spans="1:13" x14ac:dyDescent="0.3">
      <c r="A659" s="9">
        <v>40423</v>
      </c>
      <c r="B659" s="10">
        <v>198.749664</v>
      </c>
      <c r="C659" s="10">
        <v>328.018799</v>
      </c>
      <c r="D659" s="10">
        <v>166.93454</v>
      </c>
      <c r="E659" s="10">
        <v>251.761337</v>
      </c>
      <c r="F659" s="10">
        <v>283.442139</v>
      </c>
      <c r="G659" s="1"/>
      <c r="H659" s="1"/>
      <c r="I659" s="11">
        <f>LN(HDFCBANK_NS[[#This Row],[HDFC Bank]]/B658)</f>
        <v>1.761750539600734E-2</v>
      </c>
      <c r="J659" s="11">
        <f>LN(TCS_NS__1[[#This Row],[TCS]]/C658)</f>
        <v>-1.6798947308220683E-2</v>
      </c>
      <c r="K659" s="11">
        <f>LN(BLUESTARCO_NS[[#This Row],[Bluestar]]/D658)</f>
        <v>1.516038144101186E-2</v>
      </c>
      <c r="L659" s="11">
        <f>LN(ASIANPAINT_NS[[#This Row],[Asian paints]]/E658)</f>
        <v>2.1224930392386626E-2</v>
      </c>
      <c r="M659" s="11">
        <f>LN(CIPLA_NS__1[[#This Row],[Cipla]]/F658)</f>
        <v>-1.6396358677746168E-4</v>
      </c>
    </row>
    <row r="660" spans="1:13" x14ac:dyDescent="0.3">
      <c r="A660" s="9">
        <v>40424</v>
      </c>
      <c r="B660" s="10">
        <v>199.34025600000001</v>
      </c>
      <c r="C660" s="10">
        <v>325.37616000000003</v>
      </c>
      <c r="D660" s="10">
        <v>165.39755199999999</v>
      </c>
      <c r="E660" s="10">
        <v>252.85917699999999</v>
      </c>
      <c r="F660" s="10">
        <v>285.76892099999998</v>
      </c>
      <c r="G660" s="1"/>
      <c r="H660" s="1"/>
      <c r="I660" s="11">
        <f>LN(HDFCBANK_NS[[#This Row],[HDFC Bank]]/B659)</f>
        <v>2.967130809496463E-3</v>
      </c>
      <c r="J660" s="11">
        <f>LN(TCS_NS__1[[#This Row],[TCS]]/C659)</f>
        <v>-8.088992340601028E-3</v>
      </c>
      <c r="K660" s="11">
        <f>LN(BLUESTARCO_NS[[#This Row],[Bluestar]]/D659)</f>
        <v>-9.2497775297721938E-3</v>
      </c>
      <c r="L660" s="11">
        <f>LN(ASIANPAINT_NS[[#This Row],[Asian paints]]/E659)</f>
        <v>4.3511577576393606E-3</v>
      </c>
      <c r="M660" s="11">
        <f>LN(CIPLA_NS__1[[#This Row],[Cipla]]/F659)</f>
        <v>8.1755086064419086E-3</v>
      </c>
    </row>
    <row r="661" spans="1:13" x14ac:dyDescent="0.3">
      <c r="A661" s="9">
        <v>40427</v>
      </c>
      <c r="B661" s="10">
        <v>200.28062399999999</v>
      </c>
      <c r="C661" s="10">
        <v>332.39044200000001</v>
      </c>
      <c r="D661" s="10">
        <v>166.672134</v>
      </c>
      <c r="E661" s="10">
        <v>256.45910600000002</v>
      </c>
      <c r="F661" s="10">
        <v>288.42138699999998</v>
      </c>
      <c r="G661" s="1"/>
      <c r="H661" s="1"/>
      <c r="I661" s="11">
        <f>LN(HDFCBANK_NS[[#This Row],[HDFC Bank]]/B660)</f>
        <v>4.7063093185261218E-3</v>
      </c>
      <c r="J661" s="11">
        <f>LN(TCS_NS__1[[#This Row],[TCS]]/C660)</f>
        <v>2.1328379629691755E-2</v>
      </c>
      <c r="K661" s="11">
        <f>LN(BLUESTARCO_NS[[#This Row],[Bluestar]]/D660)</f>
        <v>7.6766312196559251E-3</v>
      </c>
      <c r="L661" s="11">
        <f>LN(ASIANPAINT_NS[[#This Row],[Asian paints]]/E660)</f>
        <v>1.4136499988191168E-2</v>
      </c>
      <c r="M661" s="11">
        <f>LN(CIPLA_NS__1[[#This Row],[Cipla]]/F660)</f>
        <v>9.239044375632036E-3</v>
      </c>
    </row>
    <row r="662" spans="1:13" x14ac:dyDescent="0.3">
      <c r="A662" s="9">
        <v>40428</v>
      </c>
      <c r="B662" s="10">
        <v>199.80819700000001</v>
      </c>
      <c r="C662" s="10">
        <v>338.608002</v>
      </c>
      <c r="D662" s="10">
        <v>169.277557</v>
      </c>
      <c r="E662" s="10">
        <v>256.84149200000002</v>
      </c>
      <c r="F662" s="10">
        <v>291.26001000000002</v>
      </c>
      <c r="G662" s="1"/>
      <c r="H662" s="1"/>
      <c r="I662" s="11">
        <f>LN(HDFCBANK_NS[[#This Row],[HDFC Bank]]/B661)</f>
        <v>-2.3616116960622035E-3</v>
      </c>
      <c r="J662" s="11">
        <f>LN(TCS_NS__1[[#This Row],[TCS]]/C661)</f>
        <v>1.8532793969393953E-2</v>
      </c>
      <c r="K662" s="11">
        <f>LN(BLUESTARCO_NS[[#This Row],[Bluestar]]/D661)</f>
        <v>1.5511103638978863E-2</v>
      </c>
      <c r="L662" s="11">
        <f>LN(ASIANPAINT_NS[[#This Row],[Asian paints]]/E661)</f>
        <v>1.4899108718206002E-3</v>
      </c>
      <c r="M662" s="11">
        <f>LN(CIPLA_NS__1[[#This Row],[Cipla]]/F661)</f>
        <v>9.7938133065008058E-3</v>
      </c>
    </row>
    <row r="663" spans="1:13" x14ac:dyDescent="0.3">
      <c r="A663" s="9">
        <v>40429</v>
      </c>
      <c r="B663" s="10">
        <v>198.03642300000001</v>
      </c>
      <c r="C663" s="10">
        <v>341.600281</v>
      </c>
      <c r="D663" s="10">
        <v>172.68899500000001</v>
      </c>
      <c r="E663" s="10">
        <v>255.22607400000001</v>
      </c>
      <c r="F663" s="10">
        <v>289.16589399999998</v>
      </c>
      <c r="G663" s="1"/>
      <c r="H663" s="1"/>
      <c r="I663" s="11">
        <f>LN(HDFCBANK_NS[[#This Row],[HDFC Bank]]/B662)</f>
        <v>-8.9069230765076619E-3</v>
      </c>
      <c r="J663" s="11">
        <f>LN(TCS_NS__1[[#This Row],[TCS]]/C662)</f>
        <v>8.7981824889753306E-3</v>
      </c>
      <c r="K663" s="11">
        <f>LN(BLUESTARCO_NS[[#This Row],[Bluestar]]/D662)</f>
        <v>1.9952543047745151E-2</v>
      </c>
      <c r="L663" s="11">
        <f>LN(ASIANPAINT_NS[[#This Row],[Asian paints]]/E662)</f>
        <v>-6.3094148750395046E-3</v>
      </c>
      <c r="M663" s="11">
        <f>LN(CIPLA_NS__1[[#This Row],[Cipla]]/F662)</f>
        <v>-7.2158222847937964E-3</v>
      </c>
    </row>
    <row r="664" spans="1:13" x14ac:dyDescent="0.3">
      <c r="A664" s="9">
        <v>40430</v>
      </c>
      <c r="B664" s="10">
        <v>203.964966</v>
      </c>
      <c r="C664" s="10">
        <v>339.909851</v>
      </c>
      <c r="D664" s="10">
        <v>173.47622699999999</v>
      </c>
      <c r="E664" s="10">
        <v>252.77368200000001</v>
      </c>
      <c r="F664" s="10">
        <v>285.25704999999999</v>
      </c>
      <c r="G664" s="1"/>
      <c r="H664" s="1"/>
      <c r="I664" s="11">
        <f>LN(HDFCBANK_NS[[#This Row],[HDFC Bank]]/B663)</f>
        <v>2.9497275479477551E-2</v>
      </c>
      <c r="J664" s="11">
        <f>LN(TCS_NS__1[[#This Row],[TCS]]/C663)</f>
        <v>-4.96084617796417E-3</v>
      </c>
      <c r="K664" s="11">
        <f>LN(BLUESTARCO_NS[[#This Row],[Bluestar]]/D663)</f>
        <v>4.5483099231149737E-3</v>
      </c>
      <c r="L664" s="11">
        <f>LN(ASIANPAINT_NS[[#This Row],[Asian paints]]/E663)</f>
        <v>-9.6551662573073124E-3</v>
      </c>
      <c r="M664" s="11">
        <f>LN(CIPLA_NS__1[[#This Row],[Cipla]]/F663)</f>
        <v>-1.3609847504316199E-2</v>
      </c>
    </row>
    <row r="665" spans="1:13" x14ac:dyDescent="0.3">
      <c r="A665" s="9">
        <v>40434</v>
      </c>
      <c r="B665" s="10">
        <v>207.381271</v>
      </c>
      <c r="C665" s="10">
        <v>341.87243699999999</v>
      </c>
      <c r="D665" s="10">
        <v>172.85768100000001</v>
      </c>
      <c r="E665" s="10">
        <v>251.783829</v>
      </c>
      <c r="F665" s="10">
        <v>284.37283300000001</v>
      </c>
      <c r="G665" s="1"/>
      <c r="H665" s="1"/>
      <c r="I665" s="11">
        <f>LN(HDFCBANK_NS[[#This Row],[HDFC Bank]]/B664)</f>
        <v>1.6610744155043725E-2</v>
      </c>
      <c r="J665" s="11">
        <f>LN(TCS_NS__1[[#This Row],[TCS]]/C664)</f>
        <v>5.7572379203610505E-3</v>
      </c>
      <c r="K665" s="11">
        <f>LN(BLUESTARCO_NS[[#This Row],[Bluestar]]/D664)</f>
        <v>-3.5719670721137188E-3</v>
      </c>
      <c r="L665" s="11">
        <f>LN(ASIANPAINT_NS[[#This Row],[Asian paints]]/E664)</f>
        <v>-3.9236528971338201E-3</v>
      </c>
      <c r="M665" s="11">
        <f>LN(CIPLA_NS__1[[#This Row],[Cipla]]/F664)</f>
        <v>-3.1045341425081576E-3</v>
      </c>
    </row>
    <row r="666" spans="1:13" x14ac:dyDescent="0.3">
      <c r="A666" s="9">
        <v>40435</v>
      </c>
      <c r="B666" s="10">
        <v>212.083237</v>
      </c>
      <c r="C666" s="10">
        <v>347.934662</v>
      </c>
      <c r="D666" s="10">
        <v>172.01417499999999</v>
      </c>
      <c r="E666" s="10">
        <v>257.43548600000003</v>
      </c>
      <c r="F666" s="10">
        <v>288.93325800000002</v>
      </c>
      <c r="G666" s="1"/>
      <c r="H666" s="1"/>
      <c r="I666" s="11">
        <f>LN(HDFCBANK_NS[[#This Row],[HDFC Bank]]/B665)</f>
        <v>2.2419837015602906E-2</v>
      </c>
      <c r="J666" s="11">
        <f>LN(TCS_NS__1[[#This Row],[TCS]]/C665)</f>
        <v>1.7577033017129064E-2</v>
      </c>
      <c r="K666" s="11">
        <f>LN(BLUESTARCO_NS[[#This Row],[Bluestar]]/D665)</f>
        <v>-4.8917165453647863E-3</v>
      </c>
      <c r="L666" s="11">
        <f>LN(ASIANPAINT_NS[[#This Row],[Asian paints]]/E665)</f>
        <v>2.2198250964122104E-2</v>
      </c>
      <c r="M666" s="11">
        <f>LN(CIPLA_NS__1[[#This Row],[Cipla]]/F665)</f>
        <v>1.5909550808541121E-2</v>
      </c>
    </row>
    <row r="667" spans="1:13" x14ac:dyDescent="0.3">
      <c r="A667" s="9">
        <v>40436</v>
      </c>
      <c r="B667" s="10">
        <v>215.83119199999999</v>
      </c>
      <c r="C667" s="10">
        <v>355.49298099999999</v>
      </c>
      <c r="D667" s="10">
        <v>170.70208700000001</v>
      </c>
      <c r="E667" s="10">
        <v>256.99005099999999</v>
      </c>
      <c r="F667" s="10">
        <v>286.234283</v>
      </c>
      <c r="G667" s="1"/>
      <c r="H667" s="1"/>
      <c r="I667" s="11">
        <f>LN(HDFCBANK_NS[[#This Row],[HDFC Bank]]/B666)</f>
        <v>1.7517758648294916E-2</v>
      </c>
      <c r="J667" s="11">
        <f>LN(TCS_NS__1[[#This Row],[TCS]]/C666)</f>
        <v>2.1490795752742264E-2</v>
      </c>
      <c r="K667" s="11">
        <f>LN(BLUESTARCO_NS[[#This Row],[Bluestar]]/D666)</f>
        <v>-7.6570303550373593E-3</v>
      </c>
      <c r="L667" s="11">
        <f>LN(ASIANPAINT_NS[[#This Row],[Asian paints]]/E666)</f>
        <v>-1.7317768239936884E-3</v>
      </c>
      <c r="M667" s="11">
        <f>LN(CIPLA_NS__1[[#This Row],[Cipla]]/F666)</f>
        <v>-9.3850734541305013E-3</v>
      </c>
    </row>
    <row r="668" spans="1:13" x14ac:dyDescent="0.3">
      <c r="A668" s="9">
        <v>40437</v>
      </c>
      <c r="B668" s="10">
        <v>217.63475</v>
      </c>
      <c r="C668" s="10">
        <v>347.95388800000001</v>
      </c>
      <c r="D668" s="10">
        <v>173.663635</v>
      </c>
      <c r="E668" s="10">
        <v>252.04934700000001</v>
      </c>
      <c r="F668" s="10">
        <v>284.32635499999998</v>
      </c>
      <c r="G668" s="1"/>
      <c r="H668" s="1"/>
      <c r="I668" s="11">
        <f>LN(HDFCBANK_NS[[#This Row],[HDFC Bank]]/B667)</f>
        <v>8.321615301958761E-3</v>
      </c>
      <c r="J668" s="11">
        <f>LN(TCS_NS__1[[#This Row],[TCS]]/C667)</f>
        <v>-2.1435539778190352E-2</v>
      </c>
      <c r="K668" s="11">
        <f>LN(BLUESTARCO_NS[[#This Row],[Bluestar]]/D667)</f>
        <v>1.7200440265699748E-2</v>
      </c>
      <c r="L668" s="11">
        <f>LN(ASIANPAINT_NS[[#This Row],[Asian paints]]/E667)</f>
        <v>-1.9412482314150339E-2</v>
      </c>
      <c r="M668" s="11">
        <f>LN(CIPLA_NS__1[[#This Row],[Cipla]]/F667)</f>
        <v>-6.6879310785735854E-3</v>
      </c>
    </row>
    <row r="669" spans="1:13" x14ac:dyDescent="0.3">
      <c r="A669" s="9">
        <v>40438</v>
      </c>
      <c r="B669" s="10">
        <v>218.116287</v>
      </c>
      <c r="C669" s="10">
        <v>355.104218</v>
      </c>
      <c r="D669" s="10">
        <v>174.09480300000001</v>
      </c>
      <c r="E669" s="10">
        <v>256.22052000000002</v>
      </c>
      <c r="F669" s="10">
        <v>287.49066199999999</v>
      </c>
      <c r="G669" s="1"/>
      <c r="H669" s="1"/>
      <c r="I669" s="11">
        <f>LN(HDFCBANK_NS[[#This Row],[HDFC Bank]]/B668)</f>
        <v>2.2101482503912441E-3</v>
      </c>
      <c r="J669" s="11">
        <f>LN(TCS_NS__1[[#This Row],[TCS]]/C668)</f>
        <v>2.034135297493786E-2</v>
      </c>
      <c r="K669" s="11">
        <f>LN(BLUESTARCO_NS[[#This Row],[Bluestar]]/D668)</f>
        <v>2.4796995489980286E-3</v>
      </c>
      <c r="L669" s="11">
        <f>LN(ASIANPAINT_NS[[#This Row],[Asian paints]]/E668)</f>
        <v>1.6413590162640278E-2</v>
      </c>
      <c r="M669" s="11">
        <f>LN(CIPLA_NS__1[[#This Row],[Cipla]]/F668)</f>
        <v>1.1067663977680789E-2</v>
      </c>
    </row>
    <row r="670" spans="1:13" x14ac:dyDescent="0.3">
      <c r="A670" s="9">
        <v>40441</v>
      </c>
      <c r="B670" s="10">
        <v>222.259445</v>
      </c>
      <c r="C670" s="10">
        <v>354.50192299999998</v>
      </c>
      <c r="D670" s="10">
        <v>188.340271</v>
      </c>
      <c r="E670" s="10">
        <v>256.810089</v>
      </c>
      <c r="F670" s="10">
        <v>294.05212399999999</v>
      </c>
      <c r="G670" s="1"/>
      <c r="H670" s="1"/>
      <c r="I670" s="11">
        <f>LN(HDFCBANK_NS[[#This Row],[HDFC Bank]]/B669)</f>
        <v>1.8817023505689451E-2</v>
      </c>
      <c r="J670" s="11">
        <f>LN(TCS_NS__1[[#This Row],[TCS]]/C669)</f>
        <v>-1.6975477235464127E-3</v>
      </c>
      <c r="K670" s="11">
        <f>LN(BLUESTARCO_NS[[#This Row],[Bluestar]]/D669)</f>
        <v>7.865028329993741E-2</v>
      </c>
      <c r="L670" s="11">
        <f>LN(ASIANPAINT_NS[[#This Row],[Asian paints]]/E669)</f>
        <v>2.2983784951330468E-3</v>
      </c>
      <c r="M670" s="11">
        <f>LN(CIPLA_NS__1[[#This Row],[Cipla]]/F669)</f>
        <v>2.2566664431309003E-2</v>
      </c>
    </row>
    <row r="671" spans="1:13" x14ac:dyDescent="0.3">
      <c r="A671" s="9">
        <v>40442</v>
      </c>
      <c r="B671" s="10">
        <v>224.49006700000001</v>
      </c>
      <c r="C671" s="10">
        <v>370.70657299999999</v>
      </c>
      <c r="D671" s="10">
        <v>187.14065600000001</v>
      </c>
      <c r="E671" s="10">
        <v>253.435226</v>
      </c>
      <c r="F671" s="10">
        <v>299.31045499999999</v>
      </c>
      <c r="G671" s="1"/>
      <c r="H671" s="1"/>
      <c r="I671" s="11">
        <f>LN(HDFCBANK_NS[[#This Row],[HDFC Bank]]/B670)</f>
        <v>9.9860905357209845E-3</v>
      </c>
      <c r="J671" s="11">
        <f>LN(TCS_NS__1[[#This Row],[TCS]]/C670)</f>
        <v>4.4697070819537395E-2</v>
      </c>
      <c r="K671" s="11">
        <f>LN(BLUESTARCO_NS[[#This Row],[Bluestar]]/D670)</f>
        <v>-6.3897737293490808E-3</v>
      </c>
      <c r="L671" s="11">
        <f>LN(ASIANPAINT_NS[[#This Row],[Asian paints]]/E670)</f>
        <v>-1.3228586784164094E-2</v>
      </c>
      <c r="M671" s="11">
        <f>LN(CIPLA_NS__1[[#This Row],[Cipla]]/F670)</f>
        <v>1.7724301614184288E-2</v>
      </c>
    </row>
    <row r="672" spans="1:13" x14ac:dyDescent="0.3">
      <c r="A672" s="9">
        <v>40443</v>
      </c>
      <c r="B672" s="10">
        <v>225.48039199999999</v>
      </c>
      <c r="C672" s="10">
        <v>363.43969700000002</v>
      </c>
      <c r="D672" s="10">
        <v>184.835114</v>
      </c>
      <c r="E672" s="10">
        <v>249.18293800000001</v>
      </c>
      <c r="F672" s="10">
        <v>297.58871499999998</v>
      </c>
      <c r="G672" s="1"/>
      <c r="H672" s="1"/>
      <c r="I672" s="11">
        <f>LN(HDFCBANK_NS[[#This Row],[HDFC Bank]]/B671)</f>
        <v>4.4017405106502195E-3</v>
      </c>
      <c r="J672" s="11">
        <f>LN(TCS_NS__1[[#This Row],[TCS]]/C671)</f>
        <v>-1.9797453568012231E-2</v>
      </c>
      <c r="K672" s="11">
        <f>LN(BLUESTARCO_NS[[#This Row],[Bluestar]]/D671)</f>
        <v>-1.2396353258327339E-2</v>
      </c>
      <c r="L672" s="11">
        <f>LN(ASIANPAINT_NS[[#This Row],[Asian paints]]/E671)</f>
        <v>-1.6920954168474056E-2</v>
      </c>
      <c r="M672" s="11">
        <f>LN(CIPLA_NS__1[[#This Row],[Cipla]]/F671)</f>
        <v>-5.768963542339048E-3</v>
      </c>
    </row>
    <row r="673" spans="1:13" x14ac:dyDescent="0.3">
      <c r="A673" s="9">
        <v>40444</v>
      </c>
      <c r="B673" s="10">
        <v>223.86309800000001</v>
      </c>
      <c r="C673" s="10">
        <v>361.924194</v>
      </c>
      <c r="D673" s="10">
        <v>176.60649100000001</v>
      </c>
      <c r="E673" s="10">
        <v>246.86566199999999</v>
      </c>
      <c r="F673" s="10">
        <v>292.376801</v>
      </c>
      <c r="G673" s="1"/>
      <c r="H673" s="1"/>
      <c r="I673" s="11">
        <f>LN(HDFCBANK_NS[[#This Row],[HDFC Bank]]/B672)</f>
        <v>-7.1985063533714002E-3</v>
      </c>
      <c r="J673" s="11">
        <f>LN(TCS_NS__1[[#This Row],[TCS]]/C672)</f>
        <v>-4.1786066937028639E-3</v>
      </c>
      <c r="K673" s="11">
        <f>LN(BLUESTARCO_NS[[#This Row],[Bluestar]]/D672)</f>
        <v>-4.5540109106539023E-2</v>
      </c>
      <c r="L673" s="11">
        <f>LN(ASIANPAINT_NS[[#This Row],[Asian paints]]/E672)</f>
        <v>-9.3430073447330377E-3</v>
      </c>
      <c r="M673" s="11">
        <f>LN(CIPLA_NS__1[[#This Row],[Cipla]]/F672)</f>
        <v>-1.7668997430309585E-2</v>
      </c>
    </row>
    <row r="674" spans="1:13" x14ac:dyDescent="0.3">
      <c r="A674" s="9">
        <v>40445</v>
      </c>
      <c r="B674" s="10">
        <v>226.716095</v>
      </c>
      <c r="C674" s="10">
        <v>362.15725700000002</v>
      </c>
      <c r="D674" s="10">
        <v>183.448059</v>
      </c>
      <c r="E674" s="10">
        <v>251.02780200000001</v>
      </c>
      <c r="F674" s="10">
        <v>294.23822000000001</v>
      </c>
      <c r="G674" s="1"/>
      <c r="H674" s="1"/>
      <c r="I674" s="11">
        <f>LN(HDFCBANK_NS[[#This Row],[HDFC Bank]]/B673)</f>
        <v>1.2663856533655399E-2</v>
      </c>
      <c r="J674" s="11">
        <f>LN(TCS_NS__1[[#This Row],[TCS]]/C673)</f>
        <v>6.4374804167900885E-4</v>
      </c>
      <c r="K674" s="11">
        <f>LN(BLUESTARCO_NS[[#This Row],[Bluestar]]/D673)</f>
        <v>3.8007527331874368E-2</v>
      </c>
      <c r="L674" s="11">
        <f>LN(ASIANPAINT_NS[[#This Row],[Asian paints]]/E673)</f>
        <v>1.6719387808156363E-2</v>
      </c>
      <c r="M674" s="11">
        <f>LN(CIPLA_NS__1[[#This Row],[Cipla]]/F673)</f>
        <v>6.3463265715347651E-3</v>
      </c>
    </row>
    <row r="675" spans="1:13" x14ac:dyDescent="0.3">
      <c r="A675" s="9">
        <v>40448</v>
      </c>
      <c r="B675" s="10">
        <v>221.55531300000001</v>
      </c>
      <c r="C675" s="10">
        <v>360.46682700000002</v>
      </c>
      <c r="D675" s="10">
        <v>187.29061899999999</v>
      </c>
      <c r="E675" s="10">
        <v>250.042419</v>
      </c>
      <c r="F675" s="10">
        <v>299.03128099999998</v>
      </c>
      <c r="G675" s="1"/>
      <c r="H675" s="1"/>
      <c r="I675" s="11">
        <f>LN(HDFCBANK_NS[[#This Row],[HDFC Bank]]/B674)</f>
        <v>-2.3026273504928599E-2</v>
      </c>
      <c r="J675" s="11">
        <f>LN(TCS_NS__1[[#This Row],[TCS]]/C674)</f>
        <v>-4.6785960250967139E-3</v>
      </c>
      <c r="K675" s="11">
        <f>LN(BLUESTARCO_NS[[#This Row],[Bluestar]]/D674)</f>
        <v>2.0729952565613101E-2</v>
      </c>
      <c r="L675" s="11">
        <f>LN(ASIANPAINT_NS[[#This Row],[Asian paints]]/E674)</f>
        <v>-3.9331184691379344E-3</v>
      </c>
      <c r="M675" s="11">
        <f>LN(CIPLA_NS__1[[#This Row],[Cipla]]/F674)</f>
        <v>1.6158475293327829E-2</v>
      </c>
    </row>
    <row r="676" spans="1:13" x14ac:dyDescent="0.3">
      <c r="A676" s="9">
        <v>40449</v>
      </c>
      <c r="B676" s="10">
        <v>222.641052</v>
      </c>
      <c r="C676" s="10">
        <v>357.37762500000002</v>
      </c>
      <c r="D676" s="10">
        <v>185.022583</v>
      </c>
      <c r="E676" s="10">
        <v>249.99290500000001</v>
      </c>
      <c r="F676" s="10">
        <v>298.61245700000001</v>
      </c>
      <c r="G676" s="1"/>
      <c r="H676" s="1"/>
      <c r="I676" s="11">
        <f>LN(HDFCBANK_NS[[#This Row],[HDFC Bank]]/B675)</f>
        <v>4.8885639226404348E-3</v>
      </c>
      <c r="J676" s="11">
        <f>LN(TCS_NS__1[[#This Row],[TCS]]/C675)</f>
        <v>-8.6069372323784917E-3</v>
      </c>
      <c r="K676" s="11">
        <f>LN(BLUESTARCO_NS[[#This Row],[Bluestar]]/D675)</f>
        <v>-1.2183634872647332E-2</v>
      </c>
      <c r="L676" s="11">
        <f>LN(ASIANPAINT_NS[[#This Row],[Asian paints]]/E675)</f>
        <v>-1.9804200937540822E-4</v>
      </c>
      <c r="M676" s="11">
        <f>LN(CIPLA_NS__1[[#This Row],[Cipla]]/F675)</f>
        <v>-1.4015843952934609E-3</v>
      </c>
    </row>
    <row r="677" spans="1:13" x14ac:dyDescent="0.3">
      <c r="A677" s="9">
        <v>40450</v>
      </c>
      <c r="B677" s="10">
        <v>221.95507799999999</v>
      </c>
      <c r="C677" s="10">
        <v>357.64968900000002</v>
      </c>
      <c r="D677" s="10">
        <v>184.06665000000001</v>
      </c>
      <c r="E677" s="10">
        <v>247.428055</v>
      </c>
      <c r="F677" s="10">
        <v>295.12237499999998</v>
      </c>
      <c r="G677" s="1"/>
      <c r="H677" s="1"/>
      <c r="I677" s="11">
        <f>LN(HDFCBANK_NS[[#This Row],[HDFC Bank]]/B676)</f>
        <v>-3.0858322781214249E-3</v>
      </c>
      <c r="J677" s="11">
        <f>LN(TCS_NS__1[[#This Row],[TCS]]/C676)</f>
        <v>7.6098914769424301E-4</v>
      </c>
      <c r="K677" s="11">
        <f>LN(BLUESTARCO_NS[[#This Row],[Bluestar]]/D676)</f>
        <v>-5.1799676175888695E-3</v>
      </c>
      <c r="L677" s="11">
        <f>LN(ASIANPAINT_NS[[#This Row],[Asian paints]]/E676)</f>
        <v>-1.0312684577085699E-2</v>
      </c>
      <c r="M677" s="11">
        <f>LN(CIPLA_NS__1[[#This Row],[Cipla]]/F676)</f>
        <v>-1.1756501422425472E-2</v>
      </c>
    </row>
    <row r="678" spans="1:13" x14ac:dyDescent="0.3">
      <c r="A678" s="9">
        <v>40451</v>
      </c>
      <c r="B678" s="10">
        <v>226.179993</v>
      </c>
      <c r="C678" s="10">
        <v>360.21435500000001</v>
      </c>
      <c r="D678" s="10">
        <v>181.911057</v>
      </c>
      <c r="E678" s="10">
        <v>239.67498800000001</v>
      </c>
      <c r="F678" s="10">
        <v>300.00845299999997</v>
      </c>
      <c r="G678" s="1"/>
      <c r="H678" s="1"/>
      <c r="I678" s="11">
        <f>LN(HDFCBANK_NS[[#This Row],[HDFC Bank]]/B677)</f>
        <v>1.8856101449247448E-2</v>
      </c>
      <c r="J678" s="11">
        <f>LN(TCS_NS__1[[#This Row],[TCS]]/C677)</f>
        <v>7.1452998184766432E-3</v>
      </c>
      <c r="K678" s="11">
        <f>LN(BLUESTARCO_NS[[#This Row],[Bluestar]]/D677)</f>
        <v>-1.1780050458129148E-2</v>
      </c>
      <c r="L678" s="11">
        <f>LN(ASIANPAINT_NS[[#This Row],[Asian paints]]/E677)</f>
        <v>-3.1836063987182008E-2</v>
      </c>
      <c r="M678" s="11">
        <f>LN(CIPLA_NS__1[[#This Row],[Cipla]]/F677)</f>
        <v>1.6420550096005945E-2</v>
      </c>
    </row>
    <row r="679" spans="1:13" x14ac:dyDescent="0.3">
      <c r="A679" s="9">
        <v>40452</v>
      </c>
      <c r="B679" s="10">
        <v>227.21582000000001</v>
      </c>
      <c r="C679" s="10">
        <v>373.67941300000001</v>
      </c>
      <c r="D679" s="10">
        <v>184.40400700000001</v>
      </c>
      <c r="E679" s="10">
        <v>239.79200700000001</v>
      </c>
      <c r="F679" s="10">
        <v>301.358002</v>
      </c>
      <c r="G679" s="1"/>
      <c r="H679" s="1"/>
      <c r="I679" s="11">
        <f>LN(HDFCBANK_NS[[#This Row],[HDFC Bank]]/B678)</f>
        <v>4.5692032102322422E-3</v>
      </c>
      <c r="J679" s="11">
        <f>LN(TCS_NS__1[[#This Row],[TCS]]/C678)</f>
        <v>3.6698960522574313E-2</v>
      </c>
      <c r="K679" s="11">
        <f>LN(BLUESTARCO_NS[[#This Row],[Bluestar]]/D678)</f>
        <v>1.3611170998418163E-2</v>
      </c>
      <c r="L679" s="11">
        <f>LN(ASIANPAINT_NS[[#This Row],[Asian paints]]/E678)</f>
        <v>4.8812119934734353E-4</v>
      </c>
      <c r="M679" s="11">
        <f>LN(CIPLA_NS__1[[#This Row],[Cipla]]/F678)</f>
        <v>4.4882824916419751E-3</v>
      </c>
    </row>
    <row r="680" spans="1:13" x14ac:dyDescent="0.3">
      <c r="A680" s="9">
        <v>40455</v>
      </c>
      <c r="B680" s="10">
        <v>226.60249300000001</v>
      </c>
      <c r="C680" s="10">
        <v>371.42541499999999</v>
      </c>
      <c r="D680" s="10">
        <v>186.165955</v>
      </c>
      <c r="E680" s="10">
        <v>238.15400700000001</v>
      </c>
      <c r="F680" s="10">
        <v>305.31338499999998</v>
      </c>
      <c r="G680" s="1"/>
      <c r="H680" s="1"/>
      <c r="I680" s="11">
        <f>LN(HDFCBANK_NS[[#This Row],[HDFC Bank]]/B679)</f>
        <v>-2.7029644059988643E-3</v>
      </c>
      <c r="J680" s="11">
        <f>LN(TCS_NS__1[[#This Row],[TCS]]/C679)</f>
        <v>-6.0501684886204148E-3</v>
      </c>
      <c r="K680" s="11">
        <f>LN(BLUESTARCO_NS[[#This Row],[Bluestar]]/D679)</f>
        <v>9.5094662730322022E-3</v>
      </c>
      <c r="L680" s="11">
        <f>LN(ASIANPAINT_NS[[#This Row],[Asian paints]]/E679)</f>
        <v>-6.8543574591564656E-3</v>
      </c>
      <c r="M680" s="11">
        <f>LN(CIPLA_NS__1[[#This Row],[Cipla]]/F679)</f>
        <v>1.3039807484742011E-2</v>
      </c>
    </row>
    <row r="681" spans="1:13" x14ac:dyDescent="0.3">
      <c r="A681" s="9">
        <v>40456</v>
      </c>
      <c r="B681" s="10">
        <v>222.40484599999999</v>
      </c>
      <c r="C681" s="10">
        <v>369.26873799999998</v>
      </c>
      <c r="D681" s="10">
        <v>183.897919</v>
      </c>
      <c r="E681" s="10">
        <v>238.88299599999999</v>
      </c>
      <c r="F681" s="10">
        <v>306.52337599999998</v>
      </c>
      <c r="G681" s="1"/>
      <c r="H681" s="1"/>
      <c r="I681" s="11">
        <f>LN(HDFCBANK_NS[[#This Row],[HDFC Bank]]/B680)</f>
        <v>-1.8697998591228712E-2</v>
      </c>
      <c r="J681" s="11">
        <f>LN(TCS_NS__1[[#This Row],[TCS]]/C680)</f>
        <v>-5.8234106103055312E-3</v>
      </c>
      <c r="K681" s="11">
        <f>LN(BLUESTARCO_NS[[#This Row],[Bluestar]]/D680)</f>
        <v>-1.2257691480680516E-2</v>
      </c>
      <c r="L681" s="11">
        <f>LN(ASIANPAINT_NS[[#This Row],[Asian paints]]/E680)</f>
        <v>3.0563229388046549E-3</v>
      </c>
      <c r="M681" s="11">
        <f>LN(CIPLA_NS__1[[#This Row],[Cipla]]/F680)</f>
        <v>3.9552791024532134E-3</v>
      </c>
    </row>
    <row r="682" spans="1:13" x14ac:dyDescent="0.3">
      <c r="A682" s="9">
        <v>40457</v>
      </c>
      <c r="B682" s="10">
        <v>223.21803299999999</v>
      </c>
      <c r="C682" s="10">
        <v>372.92166099999997</v>
      </c>
      <c r="D682" s="10">
        <v>183.91667200000001</v>
      </c>
      <c r="E682" s="10">
        <v>243.34223900000001</v>
      </c>
      <c r="F682" s="10">
        <v>304.24310300000002</v>
      </c>
      <c r="G682" s="1"/>
      <c r="H682" s="1"/>
      <c r="I682" s="11">
        <f>LN(HDFCBANK_NS[[#This Row],[HDFC Bank]]/B681)</f>
        <v>3.6496685469455011E-3</v>
      </c>
      <c r="J682" s="11">
        <f>LN(TCS_NS__1[[#This Row],[TCS]]/C681)</f>
        <v>9.8437072260506211E-3</v>
      </c>
      <c r="K682" s="11">
        <f>LN(BLUESTARCO_NS[[#This Row],[Bluestar]]/D681)</f>
        <v>1.0196985369860379E-4</v>
      </c>
      <c r="L682" s="11">
        <f>LN(ASIANPAINT_NS[[#This Row],[Asian paints]]/E681)</f>
        <v>1.8494967860496151E-2</v>
      </c>
      <c r="M682" s="11">
        <f>LN(CIPLA_NS__1[[#This Row],[Cipla]]/F681)</f>
        <v>-7.4669572519030208E-3</v>
      </c>
    </row>
    <row r="683" spans="1:13" x14ac:dyDescent="0.3">
      <c r="A683" s="9">
        <v>40458</v>
      </c>
      <c r="B683" s="10">
        <v>221.11007699999999</v>
      </c>
      <c r="C683" s="10">
        <v>368.70532200000002</v>
      </c>
      <c r="D683" s="10">
        <v>184.08535800000001</v>
      </c>
      <c r="E683" s="10">
        <v>243.045242</v>
      </c>
      <c r="F683" s="10">
        <v>308.198578</v>
      </c>
      <c r="G683" s="1"/>
      <c r="H683" s="1"/>
      <c r="I683" s="11">
        <f>LN(HDFCBANK_NS[[#This Row],[HDFC Bank]]/B682)</f>
        <v>-9.488356767369097E-3</v>
      </c>
      <c r="J683" s="11">
        <f>LN(TCS_NS__1[[#This Row],[TCS]]/C682)</f>
        <v>-1.1370633821457594E-2</v>
      </c>
      <c r="K683" s="11">
        <f>LN(BLUESTARCO_NS[[#This Row],[Bluestar]]/D682)</f>
        <v>9.1676674617530444E-4</v>
      </c>
      <c r="L683" s="11">
        <f>LN(ASIANPAINT_NS[[#This Row],[Asian paints]]/E682)</f>
        <v>-1.2212363537877874E-3</v>
      </c>
      <c r="M683" s="11">
        <f>LN(CIPLA_NS__1[[#This Row],[Cipla]]/F682)</f>
        <v>1.2917246235438036E-2</v>
      </c>
    </row>
    <row r="684" spans="1:13" x14ac:dyDescent="0.3">
      <c r="A684" s="9">
        <v>40459</v>
      </c>
      <c r="B684" s="10">
        <v>218.58422899999999</v>
      </c>
      <c r="C684" s="10">
        <v>366.29599000000002</v>
      </c>
      <c r="D684" s="10">
        <v>179.005753</v>
      </c>
      <c r="E684" s="10">
        <v>240.804382</v>
      </c>
      <c r="F684" s="10">
        <v>313.82925399999999</v>
      </c>
      <c r="G684" s="1"/>
      <c r="H684" s="1"/>
      <c r="I684" s="11">
        <f>LN(HDFCBANK_NS[[#This Row],[HDFC Bank]]/B683)</f>
        <v>-1.1489235818311671E-2</v>
      </c>
      <c r="J684" s="11">
        <f>LN(TCS_NS__1[[#This Row],[TCS]]/C683)</f>
        <v>-6.5560172216164595E-3</v>
      </c>
      <c r="K684" s="11">
        <f>LN(BLUESTARCO_NS[[#This Row],[Bluestar]]/D683)</f>
        <v>-2.7981607224460251E-2</v>
      </c>
      <c r="L684" s="11">
        <f>LN(ASIANPAINT_NS[[#This Row],[Asian paints]]/E683)</f>
        <v>-9.2626961374538668E-3</v>
      </c>
      <c r="M684" s="11">
        <f>LN(CIPLA_NS__1[[#This Row],[Cipla]]/F683)</f>
        <v>1.8104751949534703E-2</v>
      </c>
    </row>
    <row r="685" spans="1:13" x14ac:dyDescent="0.3">
      <c r="A685" s="9">
        <v>40462</v>
      </c>
      <c r="B685" s="10">
        <v>217.01689099999999</v>
      </c>
      <c r="C685" s="10">
        <v>365.63537600000001</v>
      </c>
      <c r="D685" s="10">
        <v>178.87451200000001</v>
      </c>
      <c r="E685" s="10">
        <v>239.499481</v>
      </c>
      <c r="F685" s="10">
        <v>315.92340100000001</v>
      </c>
      <c r="G685" s="1"/>
      <c r="H685" s="1"/>
      <c r="I685" s="11">
        <f>LN(HDFCBANK_NS[[#This Row],[HDFC Bank]]/B684)</f>
        <v>-7.1962384477865168E-3</v>
      </c>
      <c r="J685" s="11">
        <f>LN(TCS_NS__1[[#This Row],[TCS]]/C684)</f>
        <v>-1.8051260270300364E-3</v>
      </c>
      <c r="K685" s="11">
        <f>LN(BLUESTARCO_NS[[#This Row],[Bluestar]]/D684)</f>
        <v>-7.3343527832230829E-4</v>
      </c>
      <c r="L685" s="11">
        <f>LN(ASIANPAINT_NS[[#This Row],[Asian paints]]/E684)</f>
        <v>-5.4336611095007498E-3</v>
      </c>
      <c r="M685" s="11">
        <f>LN(CIPLA_NS__1[[#This Row],[Cipla]]/F684)</f>
        <v>6.6507213662695078E-3</v>
      </c>
    </row>
    <row r="686" spans="1:13" x14ac:dyDescent="0.3">
      <c r="A686" s="9">
        <v>40463</v>
      </c>
      <c r="B686" s="10">
        <v>216.27183500000001</v>
      </c>
      <c r="C686" s="10">
        <v>369.44366500000001</v>
      </c>
      <c r="D686" s="10">
        <v>178.049789</v>
      </c>
      <c r="E686" s="10">
        <v>239.44551100000001</v>
      </c>
      <c r="F686" s="10">
        <v>316.295593</v>
      </c>
      <c r="G686" s="1"/>
      <c r="H686" s="1"/>
      <c r="I686" s="11">
        <f>LN(HDFCBANK_NS[[#This Row],[HDFC Bank]]/B685)</f>
        <v>-3.4390774078453096E-3</v>
      </c>
      <c r="J686" s="11">
        <f>LN(TCS_NS__1[[#This Row],[TCS]]/C685)</f>
        <v>1.0361669590204445E-2</v>
      </c>
      <c r="K686" s="11">
        <f>LN(BLUESTARCO_NS[[#This Row],[Bluestar]]/D685)</f>
        <v>-4.6212850480609304E-3</v>
      </c>
      <c r="L686" s="11">
        <f>LN(ASIANPAINT_NS[[#This Row],[Asian paints]]/E685)</f>
        <v>-2.2537034995631067E-4</v>
      </c>
      <c r="M686" s="11">
        <f>LN(CIPLA_NS__1[[#This Row],[Cipla]]/F685)</f>
        <v>1.1774149354255128E-3</v>
      </c>
    </row>
    <row r="687" spans="1:13" x14ac:dyDescent="0.3">
      <c r="A687" s="9">
        <v>40464</v>
      </c>
      <c r="B687" s="10">
        <v>221.809708</v>
      </c>
      <c r="C687" s="10">
        <v>385.82321200000001</v>
      </c>
      <c r="D687" s="10">
        <v>178.012283</v>
      </c>
      <c r="E687" s="10">
        <v>239.61201500000001</v>
      </c>
      <c r="F687" s="10">
        <v>316.15606700000001</v>
      </c>
      <c r="G687" s="1"/>
      <c r="H687" s="1"/>
      <c r="I687" s="11">
        <f>LN(HDFCBANK_NS[[#This Row],[HDFC Bank]]/B686)</f>
        <v>2.5283731306815199E-2</v>
      </c>
      <c r="J687" s="11">
        <f>LN(TCS_NS__1[[#This Row],[TCS]]/C686)</f>
        <v>4.3380998573722324E-2</v>
      </c>
      <c r="K687" s="11">
        <f>LN(BLUESTARCO_NS[[#This Row],[Bluestar]]/D686)</f>
        <v>-2.1067113342380163E-4</v>
      </c>
      <c r="L687" s="11">
        <f>LN(ASIANPAINT_NS[[#This Row],[Asian paints]]/E686)</f>
        <v>6.9513157676456632E-4</v>
      </c>
      <c r="M687" s="11">
        <f>LN(CIPLA_NS__1[[#This Row],[Cipla]]/F686)</f>
        <v>-4.4122266123400658E-4</v>
      </c>
    </row>
    <row r="688" spans="1:13" x14ac:dyDescent="0.3">
      <c r="A688" s="9">
        <v>40465</v>
      </c>
      <c r="B688" s="10">
        <v>220.27418499999999</v>
      </c>
      <c r="C688" s="10">
        <v>383.18069500000001</v>
      </c>
      <c r="D688" s="10">
        <v>176.04418899999999</v>
      </c>
      <c r="E688" s="10">
        <v>242.901321</v>
      </c>
      <c r="F688" s="10">
        <v>311.22332799999998</v>
      </c>
      <c r="G688" s="1"/>
      <c r="H688" s="1"/>
      <c r="I688" s="11">
        <f>LN(HDFCBANK_NS[[#This Row],[HDFC Bank]]/B687)</f>
        <v>-6.9467772944366551E-3</v>
      </c>
      <c r="J688" s="11">
        <f>LN(TCS_NS__1[[#This Row],[TCS]]/C687)</f>
        <v>-6.8725981156086162E-3</v>
      </c>
      <c r="K688" s="11">
        <f>LN(BLUESTARCO_NS[[#This Row],[Bluestar]]/D687)</f>
        <v>-1.1117516141264166E-2</v>
      </c>
      <c r="L688" s="11">
        <f>LN(ASIANPAINT_NS[[#This Row],[Asian paints]]/E687)</f>
        <v>1.3634263384559865E-2</v>
      </c>
      <c r="M688" s="11">
        <f>LN(CIPLA_NS__1[[#This Row],[Cipla]]/F687)</f>
        <v>-1.5725223643923779E-2</v>
      </c>
    </row>
    <row r="689" spans="1:13" x14ac:dyDescent="0.3">
      <c r="A689" s="9">
        <v>40466</v>
      </c>
      <c r="B689" s="10">
        <v>216.812454</v>
      </c>
      <c r="C689" s="10">
        <v>369.28839099999999</v>
      </c>
      <c r="D689" s="10">
        <v>171.451874</v>
      </c>
      <c r="E689" s="10">
        <v>239.18902600000001</v>
      </c>
      <c r="F689" s="10">
        <v>308.71048000000002</v>
      </c>
      <c r="G689" s="1"/>
      <c r="H689" s="1"/>
      <c r="I689" s="11">
        <f>LN(HDFCBANK_NS[[#This Row],[HDFC Bank]]/B688)</f>
        <v>-1.5840353260337892E-2</v>
      </c>
      <c r="J689" s="11">
        <f>LN(TCS_NS__1[[#This Row],[TCS]]/C688)</f>
        <v>-3.6928780218340916E-2</v>
      </c>
      <c r="K689" s="11">
        <f>LN(BLUESTARCO_NS[[#This Row],[Bluestar]]/D688)</f>
        <v>-2.6432428238447089E-2</v>
      </c>
      <c r="L689" s="11">
        <f>LN(ASIANPAINT_NS[[#This Row],[Asian paints]]/E688)</f>
        <v>-1.5401131347745239E-2</v>
      </c>
      <c r="M689" s="11">
        <f>LN(CIPLA_NS__1[[#This Row],[Cipla]]/F688)</f>
        <v>-8.1068711848689291E-3</v>
      </c>
    </row>
    <row r="690" spans="1:13" x14ac:dyDescent="0.3">
      <c r="A690" s="9">
        <v>40469</v>
      </c>
      <c r="B690" s="10">
        <v>217.920929</v>
      </c>
      <c r="C690" s="10">
        <v>381.31549100000001</v>
      </c>
      <c r="D690" s="10">
        <v>170.30847199999999</v>
      </c>
      <c r="E690" s="10">
        <v>239.29252600000001</v>
      </c>
      <c r="F690" s="10">
        <v>303.40548699999999</v>
      </c>
      <c r="G690" s="1"/>
      <c r="H690" s="1"/>
      <c r="I690" s="11">
        <f>LN(HDFCBANK_NS[[#This Row],[HDFC Bank]]/B689)</f>
        <v>5.0995734193094149E-3</v>
      </c>
      <c r="J690" s="11">
        <f>LN(TCS_NS__1[[#This Row],[TCS]]/C689)</f>
        <v>3.2049206624467717E-2</v>
      </c>
      <c r="K690" s="11">
        <f>LN(BLUESTARCO_NS[[#This Row],[Bluestar]]/D689)</f>
        <v>-6.6912752138926874E-3</v>
      </c>
      <c r="L690" s="11">
        <f>LN(ASIANPAINT_NS[[#This Row],[Asian paints]]/E689)</f>
        <v>4.3261856672048625E-4</v>
      </c>
      <c r="M690" s="11">
        <f>LN(CIPLA_NS__1[[#This Row],[Cipla]]/F689)</f>
        <v>-1.733372796233254E-2</v>
      </c>
    </row>
    <row r="691" spans="1:13" x14ac:dyDescent="0.3">
      <c r="A691" s="9">
        <v>40470</v>
      </c>
      <c r="B691" s="10">
        <v>215.231506</v>
      </c>
      <c r="C691" s="10">
        <v>376.06924400000003</v>
      </c>
      <c r="D691" s="10">
        <v>172.40780599999999</v>
      </c>
      <c r="E691" s="10">
        <v>237.20010400000001</v>
      </c>
      <c r="F691" s="10">
        <v>308.94317599999999</v>
      </c>
      <c r="G691" s="1"/>
      <c r="H691" s="1"/>
      <c r="I691" s="11">
        <f>LN(HDFCBANK_NS[[#This Row],[HDFC Bank]]/B690)</f>
        <v>-1.2418065066936018E-2</v>
      </c>
      <c r="J691" s="11">
        <f>LN(TCS_NS__1[[#This Row],[TCS]]/C690)</f>
        <v>-1.3853806832244247E-2</v>
      </c>
      <c r="K691" s="11">
        <f>LN(BLUESTARCO_NS[[#This Row],[Bluestar]]/D690)</f>
        <v>1.2251301691149052E-2</v>
      </c>
      <c r="L691" s="11">
        <f>LN(ASIANPAINT_NS[[#This Row],[Asian paints]]/E690)</f>
        <v>-8.782656092310704E-3</v>
      </c>
      <c r="M691" s="11">
        <f>LN(CIPLA_NS__1[[#This Row],[Cipla]]/F690)</f>
        <v>1.8087211759437116E-2</v>
      </c>
    </row>
    <row r="692" spans="1:13" x14ac:dyDescent="0.3">
      <c r="A692" s="9">
        <v>40471</v>
      </c>
      <c r="B692" s="10">
        <v>212.20588699999999</v>
      </c>
      <c r="C692" s="10">
        <v>374.32049599999999</v>
      </c>
      <c r="D692" s="10">
        <v>171.28317300000001</v>
      </c>
      <c r="E692" s="10">
        <v>234.38324</v>
      </c>
      <c r="F692" s="10">
        <v>309.92034899999999</v>
      </c>
      <c r="G692" s="1"/>
      <c r="H692" s="1"/>
      <c r="I692" s="11">
        <f>LN(HDFCBANK_NS[[#This Row],[HDFC Bank]]/B691)</f>
        <v>-1.4157252426798887E-2</v>
      </c>
      <c r="J692" s="11">
        <f>LN(TCS_NS__1[[#This Row],[TCS]]/C691)</f>
        <v>-4.6609143825276237E-3</v>
      </c>
      <c r="K692" s="11">
        <f>LN(BLUESTARCO_NS[[#This Row],[Bluestar]]/D691)</f>
        <v>-6.5444662951331199E-3</v>
      </c>
      <c r="L692" s="11">
        <f>LN(ASIANPAINT_NS[[#This Row],[Asian paints]]/E691)</f>
        <v>-1.1946552132036922E-2</v>
      </c>
      <c r="M692" s="11">
        <f>LN(CIPLA_NS__1[[#This Row],[Cipla]]/F691)</f>
        <v>3.1579622085165233E-3</v>
      </c>
    </row>
    <row r="693" spans="1:13" x14ac:dyDescent="0.3">
      <c r="A693" s="9">
        <v>40472</v>
      </c>
      <c r="B693" s="10">
        <v>214.890793</v>
      </c>
      <c r="C693" s="10">
        <v>383.239014</v>
      </c>
      <c r="D693" s="10">
        <v>172.40780599999999</v>
      </c>
      <c r="E693" s="10">
        <v>237.16857899999999</v>
      </c>
      <c r="F693" s="10">
        <v>321.32138099999997</v>
      </c>
      <c r="G693" s="1"/>
      <c r="H693" s="1"/>
      <c r="I693" s="11">
        <f>LN(HDFCBANK_NS[[#This Row],[HDFC Bank]]/B692)</f>
        <v>1.2572991057162296E-2</v>
      </c>
      <c r="J693" s="11">
        <f>LN(TCS_NS__1[[#This Row],[TCS]]/C692)</f>
        <v>2.3546480352486829E-2</v>
      </c>
      <c r="K693" s="11">
        <f>LN(BLUESTARCO_NS[[#This Row],[Bluestar]]/D692)</f>
        <v>6.544466295133027E-3</v>
      </c>
      <c r="L693" s="11">
        <f>LN(ASIANPAINT_NS[[#This Row],[Asian paints]]/E692)</f>
        <v>1.1813638635947494E-2</v>
      </c>
      <c r="M693" s="11">
        <f>LN(CIPLA_NS__1[[#This Row],[Cipla]]/F692)</f>
        <v>3.6126483437445005E-2</v>
      </c>
    </row>
    <row r="694" spans="1:13" x14ac:dyDescent="0.3">
      <c r="A694" s="9">
        <v>40473</v>
      </c>
      <c r="B694" s="10">
        <v>211.397232</v>
      </c>
      <c r="C694" s="10">
        <v>404.22345000000001</v>
      </c>
      <c r="D694" s="10">
        <v>169.896118</v>
      </c>
      <c r="E694" s="10">
        <v>236.11114499999999</v>
      </c>
      <c r="F694" s="10">
        <v>320.48376500000001</v>
      </c>
      <c r="G694" s="1"/>
      <c r="H694" s="1"/>
      <c r="I694" s="11">
        <f>LN(HDFCBANK_NS[[#This Row],[HDFC Bank]]/B693)</f>
        <v>-1.6390979858684682E-2</v>
      </c>
      <c r="J694" s="11">
        <f>LN(TCS_NS__1[[#This Row],[TCS]]/C693)</f>
        <v>5.3308967141384112E-2</v>
      </c>
      <c r="K694" s="11">
        <f>LN(BLUESTARCO_NS[[#This Row],[Bluestar]]/D693)</f>
        <v>-1.4675455944529346E-2</v>
      </c>
      <c r="L694" s="11">
        <f>LN(ASIANPAINT_NS[[#This Row],[Asian paints]]/E693)</f>
        <v>-4.4685445242522714E-3</v>
      </c>
      <c r="M694" s="11">
        <f>LN(CIPLA_NS__1[[#This Row],[Cipla]]/F693)</f>
        <v>-2.610189341057599E-3</v>
      </c>
    </row>
    <row r="695" spans="1:13" x14ac:dyDescent="0.3">
      <c r="A695" s="9">
        <v>40476</v>
      </c>
      <c r="B695" s="10">
        <v>209.40289300000001</v>
      </c>
      <c r="C695" s="10">
        <v>414.61862200000002</v>
      </c>
      <c r="D695" s="10">
        <v>174.31970200000001</v>
      </c>
      <c r="E695" s="10">
        <v>235.85022000000001</v>
      </c>
      <c r="F695" s="10">
        <v>328.34802200000001</v>
      </c>
      <c r="G695" s="1"/>
      <c r="H695" s="1"/>
      <c r="I695" s="11">
        <f>LN(HDFCBANK_NS[[#This Row],[HDFC Bank]]/B694)</f>
        <v>-9.4788656843065502E-3</v>
      </c>
      <c r="J695" s="11">
        <f>LN(TCS_NS__1[[#This Row],[TCS]]/C694)</f>
        <v>2.5391295453874883E-2</v>
      </c>
      <c r="K695" s="11">
        <f>LN(BLUESTARCO_NS[[#This Row],[Bluestar]]/D694)</f>
        <v>2.5703801452832468E-2</v>
      </c>
      <c r="L695" s="11">
        <f>LN(ASIANPAINT_NS[[#This Row],[Asian paints]]/E694)</f>
        <v>-1.1057050255947379E-3</v>
      </c>
      <c r="M695" s="11">
        <f>LN(CIPLA_NS__1[[#This Row],[Cipla]]/F694)</f>
        <v>2.4242468707648079E-2</v>
      </c>
    </row>
    <row r="696" spans="1:13" x14ac:dyDescent="0.3">
      <c r="A696" s="9">
        <v>40477</v>
      </c>
      <c r="B696" s="10">
        <v>209.10307299999999</v>
      </c>
      <c r="C696" s="10">
        <v>412.92819200000002</v>
      </c>
      <c r="D696" s="10">
        <v>174.28225699999999</v>
      </c>
      <c r="E696" s="10">
        <v>233.26281700000001</v>
      </c>
      <c r="F696" s="10">
        <v>330.81442299999998</v>
      </c>
      <c r="G696" s="1"/>
      <c r="H696" s="1"/>
      <c r="I696" s="11">
        <f>LN(HDFCBANK_NS[[#This Row],[HDFC Bank]]/B695)</f>
        <v>-1.4328113606529743E-3</v>
      </c>
      <c r="J696" s="11">
        <f>LN(TCS_NS__1[[#This Row],[TCS]]/C695)</f>
        <v>-4.0854059796599325E-3</v>
      </c>
      <c r="K696" s="11">
        <f>LN(BLUESTARCO_NS[[#This Row],[Bluestar]]/D695)</f>
        <v>-2.1482954514333698E-4</v>
      </c>
      <c r="L696" s="11">
        <f>LN(ASIANPAINT_NS[[#This Row],[Asian paints]]/E695)</f>
        <v>-1.1031154683460527E-2</v>
      </c>
      <c r="M696" s="11">
        <f>LN(CIPLA_NS__1[[#This Row],[Cipla]]/F695)</f>
        <v>7.4834740026803589E-3</v>
      </c>
    </row>
    <row r="697" spans="1:13" x14ac:dyDescent="0.3">
      <c r="A697" s="9">
        <v>40478</v>
      </c>
      <c r="B697" s="10">
        <v>204.82360800000001</v>
      </c>
      <c r="C697" s="10">
        <v>407.33227499999998</v>
      </c>
      <c r="D697" s="10">
        <v>173.51374799999999</v>
      </c>
      <c r="E697" s="10">
        <v>225.221756</v>
      </c>
      <c r="F697" s="10">
        <v>326.25399800000002</v>
      </c>
      <c r="G697" s="1"/>
      <c r="H697" s="1"/>
      <c r="I697" s="11">
        <f>LN(HDFCBANK_NS[[#This Row],[HDFC Bank]]/B696)</f>
        <v>-2.0678142684768808E-2</v>
      </c>
      <c r="J697" s="11">
        <f>LN(TCS_NS__1[[#This Row],[TCS]]/C696)</f>
        <v>-1.3644455734244989E-2</v>
      </c>
      <c r="K697" s="11">
        <f>LN(BLUESTARCO_NS[[#This Row],[Bluestar]]/D696)</f>
        <v>-4.4193161492509792E-3</v>
      </c>
      <c r="L697" s="11">
        <f>LN(ASIANPAINT_NS[[#This Row],[Asian paints]]/E696)</f>
        <v>-3.5080288783273211E-2</v>
      </c>
      <c r="M697" s="11">
        <f>LN(CIPLA_NS__1[[#This Row],[Cipla]]/F696)</f>
        <v>-1.3881349593876083E-2</v>
      </c>
    </row>
    <row r="698" spans="1:13" x14ac:dyDescent="0.3">
      <c r="A698" s="9">
        <v>40479</v>
      </c>
      <c r="B698" s="10">
        <v>205.95024100000001</v>
      </c>
      <c r="C698" s="10">
        <v>409.15869099999998</v>
      </c>
      <c r="D698" s="10">
        <v>168.321609</v>
      </c>
      <c r="E698" s="10">
        <v>238.347565</v>
      </c>
      <c r="F698" s="10">
        <v>325.88168300000001</v>
      </c>
      <c r="G698" s="1"/>
      <c r="H698" s="1"/>
      <c r="I698" s="11">
        <f>LN(HDFCBANK_NS[[#This Row],[HDFC Bank]]/B697)</f>
        <v>5.485431108963032E-3</v>
      </c>
      <c r="J698" s="11">
        <f>LN(TCS_NS__1[[#This Row],[TCS]]/C697)</f>
        <v>4.4738254858439352E-3</v>
      </c>
      <c r="K698" s="11">
        <f>LN(BLUESTARCO_NS[[#This Row],[Bluestar]]/D697)</f>
        <v>-3.0380346764078213E-2</v>
      </c>
      <c r="L698" s="11">
        <f>LN(ASIANPAINT_NS[[#This Row],[Asian paints]]/E697)</f>
        <v>5.6644466470473248E-2</v>
      </c>
      <c r="M698" s="11">
        <f>LN(CIPLA_NS__1[[#This Row],[Cipla]]/F697)</f>
        <v>-1.1418330611217939E-3</v>
      </c>
    </row>
    <row r="699" spans="1:13" x14ac:dyDescent="0.3">
      <c r="A699" s="9">
        <v>40480</v>
      </c>
      <c r="B699" s="10">
        <v>207.14961199999999</v>
      </c>
      <c r="C699" s="10">
        <v>409.15869099999998</v>
      </c>
      <c r="D699" s="10">
        <v>171.30192600000001</v>
      </c>
      <c r="E699" s="10">
        <v>242.66313199999999</v>
      </c>
      <c r="F699" s="10">
        <v>328.48776199999998</v>
      </c>
      <c r="G699" s="1"/>
      <c r="H699" s="1"/>
      <c r="I699" s="11">
        <f>LN(HDFCBANK_NS[[#This Row],[HDFC Bank]]/B698)</f>
        <v>5.8067044144521213E-3</v>
      </c>
      <c r="J699" s="11">
        <f>LN(TCS_NS__1[[#This Row],[TCS]]/C698)</f>
        <v>0</v>
      </c>
      <c r="K699" s="11">
        <f>LN(BLUESTARCO_NS[[#This Row],[Bluestar]]/D698)</f>
        <v>1.7551160022781474E-2</v>
      </c>
      <c r="L699" s="11">
        <f>LN(ASIANPAINT_NS[[#This Row],[Asian paints]]/E698)</f>
        <v>1.7944227958582169E-2</v>
      </c>
      <c r="M699" s="11">
        <f>LN(CIPLA_NS__1[[#This Row],[Cipla]]/F698)</f>
        <v>7.9652031381912194E-3</v>
      </c>
    </row>
    <row r="700" spans="1:13" x14ac:dyDescent="0.3">
      <c r="A700" s="9">
        <v>40483</v>
      </c>
      <c r="B700" s="10">
        <v>213.446136</v>
      </c>
      <c r="C700" s="10">
        <v>410.13223299999999</v>
      </c>
      <c r="D700" s="10">
        <v>170.608383</v>
      </c>
      <c r="E700" s="10">
        <v>244.22505200000001</v>
      </c>
      <c r="F700" s="10">
        <v>331.88464399999998</v>
      </c>
      <c r="G700" s="1"/>
      <c r="H700" s="1"/>
      <c r="I700" s="11">
        <f>LN(HDFCBANK_NS[[#This Row],[HDFC Bank]]/B699)</f>
        <v>2.9943214957180633E-2</v>
      </c>
      <c r="J700" s="11">
        <f>LN(TCS_NS__1[[#This Row],[TCS]]/C699)</f>
        <v>2.3765488660838882E-3</v>
      </c>
      <c r="K700" s="11">
        <f>LN(BLUESTARCO_NS[[#This Row],[Bluestar]]/D699)</f>
        <v>-4.0568765138243043E-3</v>
      </c>
      <c r="L700" s="11">
        <f>LN(ASIANPAINT_NS[[#This Row],[Asian paints]]/E699)</f>
        <v>6.4159509689730157E-3</v>
      </c>
      <c r="M700" s="11">
        <f>LN(CIPLA_NS__1[[#This Row],[Cipla]]/F699)</f>
        <v>1.0287867662686549E-2</v>
      </c>
    </row>
    <row r="701" spans="1:13" x14ac:dyDescent="0.3">
      <c r="A701" s="9">
        <v>40484</v>
      </c>
      <c r="B701" s="10">
        <v>213.550613</v>
      </c>
      <c r="C701" s="10">
        <v>408.59420799999998</v>
      </c>
      <c r="D701" s="10">
        <v>173.082596</v>
      </c>
      <c r="E701" s="10">
        <v>252.14756800000001</v>
      </c>
      <c r="F701" s="10">
        <v>326.44018599999998</v>
      </c>
      <c r="G701" s="1"/>
      <c r="H701" s="1"/>
      <c r="I701" s="11">
        <f>LN(HDFCBANK_NS[[#This Row],[HDFC Bank]]/B700)</f>
        <v>4.8935736550497985E-4</v>
      </c>
      <c r="J701" s="11">
        <f>LN(TCS_NS__1[[#This Row],[TCS]]/C700)</f>
        <v>-3.7571201617598278E-3</v>
      </c>
      <c r="K701" s="11">
        <f>LN(BLUESTARCO_NS[[#This Row],[Bluestar]]/D700)</f>
        <v>1.4398141903049813E-2</v>
      </c>
      <c r="L701" s="11">
        <f>LN(ASIANPAINT_NS[[#This Row],[Asian paints]]/E700)</f>
        <v>3.1924358966273401E-2</v>
      </c>
      <c r="M701" s="11">
        <f>LN(CIPLA_NS__1[[#This Row],[Cipla]]/F700)</f>
        <v>-1.6540716323710195E-2</v>
      </c>
    </row>
    <row r="702" spans="1:13" x14ac:dyDescent="0.3">
      <c r="A702" s="9">
        <v>40485</v>
      </c>
      <c r="B702" s="10">
        <v>214.63183599999999</v>
      </c>
      <c r="C702" s="10">
        <v>409.89849900000002</v>
      </c>
      <c r="D702" s="10">
        <v>171.07699600000001</v>
      </c>
      <c r="E702" s="10">
        <v>243.30862400000001</v>
      </c>
      <c r="F702" s="10">
        <v>323.18277</v>
      </c>
      <c r="G702" s="1"/>
      <c r="H702" s="1"/>
      <c r="I702" s="11">
        <f>LN(HDFCBANK_NS[[#This Row],[HDFC Bank]]/B701)</f>
        <v>5.0503018076661537E-3</v>
      </c>
      <c r="J702" s="11">
        <f>LN(TCS_NS__1[[#This Row],[TCS]]/C701)</f>
        <v>3.1870585842879366E-3</v>
      </c>
      <c r="K702" s="11">
        <f>LN(BLUESTARCO_NS[[#This Row],[Bluestar]]/D701)</f>
        <v>-1.1655189920829144E-2</v>
      </c>
      <c r="L702" s="11">
        <f>LN(ASIANPAINT_NS[[#This Row],[Asian paints]]/E701)</f>
        <v>-3.5683808310888139E-2</v>
      </c>
      <c r="M702" s="11">
        <f>LN(CIPLA_NS__1[[#This Row],[Cipla]]/F701)</f>
        <v>-1.002871980168139E-2</v>
      </c>
    </row>
    <row r="703" spans="1:13" x14ac:dyDescent="0.3">
      <c r="A703" s="9">
        <v>40486</v>
      </c>
      <c r="B703" s="10">
        <v>217.080521</v>
      </c>
      <c r="C703" s="10">
        <v>416.264252</v>
      </c>
      <c r="D703" s="10">
        <v>167.47811899999999</v>
      </c>
      <c r="E703" s="10">
        <v>240.43308999999999</v>
      </c>
      <c r="F703" s="10">
        <v>325.69558699999999</v>
      </c>
      <c r="G703" s="1"/>
      <c r="H703" s="1"/>
      <c r="I703" s="11">
        <f>LN(HDFCBANK_NS[[#This Row],[HDFC Bank]]/B702)</f>
        <v>1.1344179616029178E-2</v>
      </c>
      <c r="J703" s="11">
        <f>LN(TCS_NS__1[[#This Row],[TCS]]/C702)</f>
        <v>1.5410714112711412E-2</v>
      </c>
      <c r="K703" s="11">
        <f>LN(BLUESTARCO_NS[[#This Row],[Bluestar]]/D702)</f>
        <v>-2.1261014271750145E-2</v>
      </c>
      <c r="L703" s="11">
        <f>LN(ASIANPAINT_NS[[#This Row],[Asian paints]]/E702)</f>
        <v>-1.1888856333334728E-2</v>
      </c>
      <c r="M703" s="11">
        <f>LN(CIPLA_NS__1[[#This Row],[Cipla]]/F702)</f>
        <v>7.7451483296052488E-3</v>
      </c>
    </row>
    <row r="704" spans="1:13" x14ac:dyDescent="0.3">
      <c r="A704" s="9">
        <v>40490</v>
      </c>
      <c r="B704" s="10">
        <v>212.192261</v>
      </c>
      <c r="C704" s="10">
        <v>415.87484699999999</v>
      </c>
      <c r="D704" s="10">
        <v>165.210083</v>
      </c>
      <c r="E704" s="10">
        <v>247.45725999999999</v>
      </c>
      <c r="F704" s="10">
        <v>324.71838400000001</v>
      </c>
      <c r="G704" s="1"/>
      <c r="H704" s="1"/>
      <c r="I704" s="11">
        <f>LN(HDFCBANK_NS[[#This Row],[HDFC Bank]]/B703)</f>
        <v>-2.2775594025379278E-2</v>
      </c>
      <c r="J704" s="11">
        <f>LN(TCS_NS__1[[#This Row],[TCS]]/C703)</f>
        <v>-9.3591330798509058E-4</v>
      </c>
      <c r="K704" s="11">
        <f>LN(BLUESTARCO_NS[[#This Row],[Bluestar]]/D703)</f>
        <v>-1.3634815562818103E-2</v>
      </c>
      <c r="L704" s="11">
        <f>LN(ASIANPAINT_NS[[#This Row],[Asian paints]]/E703)</f>
        <v>2.8796041448514411E-2</v>
      </c>
      <c r="M704" s="11">
        <f>LN(CIPLA_NS__1[[#This Row],[Cipla]]/F703)</f>
        <v>-3.004866988879766E-3</v>
      </c>
    </row>
    <row r="705" spans="1:13" x14ac:dyDescent="0.3">
      <c r="A705" s="9">
        <v>40491</v>
      </c>
      <c r="B705" s="10">
        <v>217.925476</v>
      </c>
      <c r="C705" s="10">
        <v>424.81021099999998</v>
      </c>
      <c r="D705" s="10">
        <v>164.66651899999999</v>
      </c>
      <c r="E705" s="10">
        <v>248.77096599999999</v>
      </c>
      <c r="F705" s="10">
        <v>325.69558699999999</v>
      </c>
      <c r="G705" s="1"/>
      <c r="H705" s="1"/>
      <c r="I705" s="11">
        <f>LN(HDFCBANK_NS[[#This Row],[HDFC Bank]]/B704)</f>
        <v>2.6660395929153327E-2</v>
      </c>
      <c r="J705" s="11">
        <f>LN(TCS_NS__1[[#This Row],[TCS]]/C704)</f>
        <v>2.1258140393249001E-2</v>
      </c>
      <c r="K705" s="11">
        <f>LN(BLUESTARCO_NS[[#This Row],[Bluestar]]/D704)</f>
        <v>-3.2955625749930069E-3</v>
      </c>
      <c r="L705" s="11">
        <f>LN(ASIANPAINT_NS[[#This Row],[Asian paints]]/E704)</f>
        <v>5.2947776860567371E-3</v>
      </c>
      <c r="M705" s="11">
        <f>LN(CIPLA_NS__1[[#This Row],[Cipla]]/F704)</f>
        <v>3.0048669888797425E-3</v>
      </c>
    </row>
    <row r="706" spans="1:13" x14ac:dyDescent="0.3">
      <c r="A706" s="9">
        <v>40492</v>
      </c>
      <c r="B706" s="10">
        <v>217.68472299999999</v>
      </c>
      <c r="C706" s="10">
        <v>425.277466</v>
      </c>
      <c r="D706" s="10">
        <v>164.98516799999999</v>
      </c>
      <c r="E706" s="10">
        <v>248.05311599999999</v>
      </c>
      <c r="F706" s="10">
        <v>318.948059</v>
      </c>
      <c r="G706" s="1"/>
      <c r="H706" s="1"/>
      <c r="I706" s="11">
        <f>LN(HDFCBANK_NS[[#This Row],[HDFC Bank]]/B705)</f>
        <v>-1.1053599069341085E-3</v>
      </c>
      <c r="J706" s="11">
        <f>LN(TCS_NS__1[[#This Row],[TCS]]/C705)</f>
        <v>1.0993102469260066E-3</v>
      </c>
      <c r="K706" s="11">
        <f>LN(BLUESTARCO_NS[[#This Row],[Bluestar]]/D705)</f>
        <v>1.9332471927825609E-3</v>
      </c>
      <c r="L706" s="11">
        <f>LN(ASIANPAINT_NS[[#This Row],[Asian paints]]/E705)</f>
        <v>-2.8897572623929123E-3</v>
      </c>
      <c r="M706" s="11">
        <f>LN(CIPLA_NS__1[[#This Row],[Cipla]]/F705)</f>
        <v>-2.0934897835824473E-2</v>
      </c>
    </row>
    <row r="707" spans="1:13" x14ac:dyDescent="0.3">
      <c r="A707" s="9">
        <v>40493</v>
      </c>
      <c r="B707" s="10">
        <v>213.81864899999999</v>
      </c>
      <c r="C707" s="10">
        <v>414.55111699999998</v>
      </c>
      <c r="D707" s="10">
        <v>164.5728</v>
      </c>
      <c r="E707" s="10">
        <v>239.33168000000001</v>
      </c>
      <c r="F707" s="10">
        <v>308.850098</v>
      </c>
      <c r="G707" s="1"/>
      <c r="H707" s="1"/>
      <c r="I707" s="11">
        <f>LN(HDFCBANK_NS[[#This Row],[HDFC Bank]]/B706)</f>
        <v>-1.7919570059277159E-2</v>
      </c>
      <c r="J707" s="11">
        <f>LN(TCS_NS__1[[#This Row],[TCS]]/C706)</f>
        <v>-2.5545528033143389E-2</v>
      </c>
      <c r="K707" s="11">
        <f>LN(BLUESTARCO_NS[[#This Row],[Bluestar]]/D706)</f>
        <v>-2.5025534519251551E-3</v>
      </c>
      <c r="L707" s="11">
        <f>LN(ASIANPAINT_NS[[#This Row],[Asian paints]]/E706)</f>
        <v>-3.5792528373368646E-2</v>
      </c>
      <c r="M707" s="11">
        <f>LN(CIPLA_NS__1[[#This Row],[Cipla]]/F706)</f>
        <v>-3.2172225628100383E-2</v>
      </c>
    </row>
    <row r="708" spans="1:13" x14ac:dyDescent="0.3">
      <c r="A708" s="9">
        <v>40494</v>
      </c>
      <c r="B708" s="10">
        <v>210.32969700000001</v>
      </c>
      <c r="C708" s="10">
        <v>411.105591</v>
      </c>
      <c r="D708" s="10">
        <v>163.56062299999999</v>
      </c>
      <c r="E708" s="10">
        <v>238.28887900000001</v>
      </c>
      <c r="F708" s="10">
        <v>306.80255099999999</v>
      </c>
      <c r="G708" s="1"/>
      <c r="H708" s="1"/>
      <c r="I708" s="11">
        <f>LN(HDFCBANK_NS[[#This Row],[HDFC Bank]]/B707)</f>
        <v>-1.645193587414449E-2</v>
      </c>
      <c r="J708" s="11">
        <f>LN(TCS_NS__1[[#This Row],[TCS]]/C707)</f>
        <v>-8.3461951379443875E-3</v>
      </c>
      <c r="K708" s="11">
        <f>LN(BLUESTARCO_NS[[#This Row],[Bluestar]]/D707)</f>
        <v>-6.1693210101918007E-3</v>
      </c>
      <c r="L708" s="11">
        <f>LN(ASIANPAINT_NS[[#This Row],[Asian paints]]/E707)</f>
        <v>-4.3666573280145143E-3</v>
      </c>
      <c r="M708" s="11">
        <f>LN(CIPLA_NS__1[[#This Row],[Cipla]]/F707)</f>
        <v>-6.6516551263576381E-3</v>
      </c>
    </row>
    <row r="709" spans="1:13" x14ac:dyDescent="0.3">
      <c r="A709" s="9">
        <v>40497</v>
      </c>
      <c r="B709" s="10">
        <v>216.776093</v>
      </c>
      <c r="C709" s="10">
        <v>415.03787199999999</v>
      </c>
      <c r="D709" s="10">
        <v>162.07988</v>
      </c>
      <c r="E709" s="10">
        <v>240.48272700000001</v>
      </c>
      <c r="F709" s="10">
        <v>320.01840199999998</v>
      </c>
      <c r="G709" s="1"/>
      <c r="H709" s="1"/>
      <c r="I709" s="11">
        <f>LN(HDFCBANK_NS[[#This Row],[HDFC Bank]]/B708)</f>
        <v>3.0188706052255293E-2</v>
      </c>
      <c r="J709" s="11">
        <f>LN(TCS_NS__1[[#This Row],[TCS]]/C708)</f>
        <v>9.5196799896287484E-3</v>
      </c>
      <c r="K709" s="11">
        <f>LN(BLUESTARCO_NS[[#This Row],[Bluestar]]/D708)</f>
        <v>-9.0944043639669837E-3</v>
      </c>
      <c r="L709" s="11">
        <f>LN(ASIANPAINT_NS[[#This Row],[Asian paints]]/E708)</f>
        <v>9.1645508104837257E-3</v>
      </c>
      <c r="M709" s="11">
        <f>LN(CIPLA_NS__1[[#This Row],[Cipla]]/F708)</f>
        <v>4.2174116068715323E-2</v>
      </c>
    </row>
    <row r="710" spans="1:13" x14ac:dyDescent="0.3">
      <c r="A710" s="9">
        <v>40498</v>
      </c>
      <c r="B710" s="10">
        <v>215.57221999999999</v>
      </c>
      <c r="C710" s="10">
        <v>408.38003500000002</v>
      </c>
      <c r="D710" s="10">
        <v>161.911148</v>
      </c>
      <c r="E710" s="10">
        <v>240.017807</v>
      </c>
      <c r="F710" s="10">
        <v>315.73715199999998</v>
      </c>
      <c r="G710" s="1"/>
      <c r="H710" s="1"/>
      <c r="I710" s="11">
        <f>LN(HDFCBANK_NS[[#This Row],[HDFC Bank]]/B709)</f>
        <v>-5.5690103335536319E-3</v>
      </c>
      <c r="J710" s="11">
        <f>LN(TCS_NS__1[[#This Row],[TCS]]/C709)</f>
        <v>-1.6171574698905043E-2</v>
      </c>
      <c r="K710" s="11">
        <f>LN(BLUESTARCO_NS[[#This Row],[Bluestar]]/D709)</f>
        <v>-1.0415844926098285E-3</v>
      </c>
      <c r="L710" s="11">
        <f>LN(ASIANPAINT_NS[[#This Row],[Asian paints]]/E709)</f>
        <v>-1.9351493377784241E-3</v>
      </c>
      <c r="M710" s="11">
        <f>LN(CIPLA_NS__1[[#This Row],[Cipla]]/F709)</f>
        <v>-1.346843040726409E-2</v>
      </c>
    </row>
    <row r="711" spans="1:13" x14ac:dyDescent="0.3">
      <c r="A711" s="9">
        <v>40500</v>
      </c>
      <c r="B711" s="10">
        <v>212.64202900000001</v>
      </c>
      <c r="C711" s="10">
        <v>406.00512700000002</v>
      </c>
      <c r="D711" s="10">
        <v>160.93646200000001</v>
      </c>
      <c r="E711" s="10">
        <v>239.46258499999999</v>
      </c>
      <c r="F711" s="10">
        <v>329.41833500000001</v>
      </c>
      <c r="G711" s="1"/>
      <c r="H711" s="1"/>
      <c r="I711" s="11">
        <f>LN(HDFCBANK_NS[[#This Row],[HDFC Bank]]/B710)</f>
        <v>-1.3685844143051819E-2</v>
      </c>
      <c r="J711" s="11">
        <f>LN(TCS_NS__1[[#This Row],[TCS]]/C710)</f>
        <v>-5.8324115985590869E-3</v>
      </c>
      <c r="K711" s="11">
        <f>LN(BLUESTARCO_NS[[#This Row],[Bluestar]]/D710)</f>
        <v>-6.0380745038479703E-3</v>
      </c>
      <c r="L711" s="11">
        <f>LN(ASIANPAINT_NS[[#This Row],[Asian paints]]/E710)</f>
        <v>-2.3159330701607956E-3</v>
      </c>
      <c r="M711" s="11">
        <f>LN(CIPLA_NS__1[[#This Row],[Cipla]]/F710)</f>
        <v>4.2418408020742177E-2</v>
      </c>
    </row>
    <row r="712" spans="1:13" x14ac:dyDescent="0.3">
      <c r="A712" s="9">
        <v>40501</v>
      </c>
      <c r="B712" s="10">
        <v>209.302933</v>
      </c>
      <c r="C712" s="10">
        <v>395.33706699999999</v>
      </c>
      <c r="D712" s="10">
        <v>158.76217700000001</v>
      </c>
      <c r="E712" s="10">
        <v>238.04510500000001</v>
      </c>
      <c r="F712" s="10">
        <v>319.04110700000001</v>
      </c>
      <c r="G712" s="1"/>
      <c r="H712" s="1"/>
      <c r="I712" s="11">
        <f>LN(HDFCBANK_NS[[#This Row],[HDFC Bank]]/B711)</f>
        <v>-1.5827494136550904E-2</v>
      </c>
      <c r="J712" s="11">
        <f>LN(TCS_NS__1[[#This Row],[TCS]]/C711)</f>
        <v>-2.6627052405094564E-2</v>
      </c>
      <c r="K712" s="11">
        <f>LN(BLUESTARCO_NS[[#This Row],[Bluestar]]/D711)</f>
        <v>-1.360230078562321E-2</v>
      </c>
      <c r="L712" s="11">
        <f>LN(ASIANPAINT_NS[[#This Row],[Asian paints]]/E711)</f>
        <v>-5.9370108306332501E-3</v>
      </c>
      <c r="M712" s="11">
        <f>LN(CIPLA_NS__1[[#This Row],[Cipla]]/F711)</f>
        <v>-3.2008521452022369E-2</v>
      </c>
    </row>
    <row r="713" spans="1:13" x14ac:dyDescent="0.3">
      <c r="A713" s="9">
        <v>40504</v>
      </c>
      <c r="B713" s="10">
        <v>216.23551900000001</v>
      </c>
      <c r="C713" s="10">
        <v>404.56448399999999</v>
      </c>
      <c r="D713" s="10">
        <v>159.38073700000001</v>
      </c>
      <c r="E713" s="10">
        <v>240.09901400000001</v>
      </c>
      <c r="F713" s="10">
        <v>323.97387700000002</v>
      </c>
      <c r="G713" s="1"/>
      <c r="H713" s="1"/>
      <c r="I713" s="11">
        <f>LN(HDFCBANK_NS[[#This Row],[HDFC Bank]]/B712)</f>
        <v>3.2585536676245461E-2</v>
      </c>
      <c r="J713" s="11">
        <f>LN(TCS_NS__1[[#This Row],[TCS]]/C712)</f>
        <v>2.3072405161012721E-2</v>
      </c>
      <c r="K713" s="11">
        <f>LN(BLUESTARCO_NS[[#This Row],[Bluestar]]/D712)</f>
        <v>3.8885717846695073E-3</v>
      </c>
      <c r="L713" s="11">
        <f>LN(ASIANPAINT_NS[[#This Row],[Asian paints]]/E712)</f>
        <v>8.5912240743786072E-3</v>
      </c>
      <c r="M713" s="11">
        <f>LN(CIPLA_NS__1[[#This Row],[Cipla]]/F712)</f>
        <v>1.5342929446818226E-2</v>
      </c>
    </row>
    <row r="714" spans="1:13" x14ac:dyDescent="0.3">
      <c r="A714" s="9">
        <v>40505</v>
      </c>
      <c r="B714" s="10">
        <v>215.49954199999999</v>
      </c>
      <c r="C714" s="10">
        <v>401.04107699999997</v>
      </c>
      <c r="D714" s="10">
        <v>156.51286300000001</v>
      </c>
      <c r="E714" s="10">
        <v>238.29333500000001</v>
      </c>
      <c r="F714" s="10">
        <v>322.15902699999998</v>
      </c>
      <c r="G714" s="1"/>
      <c r="H714" s="1"/>
      <c r="I714" s="11">
        <f>LN(HDFCBANK_NS[[#This Row],[HDFC Bank]]/B713)</f>
        <v>-3.4093951564186419E-3</v>
      </c>
      <c r="J714" s="11">
        <f>LN(TCS_NS__1[[#This Row],[TCS]]/C713)</f>
        <v>-8.7472818874391508E-3</v>
      </c>
      <c r="K714" s="11">
        <f>LN(BLUESTARCO_NS[[#This Row],[Bluestar]]/D713)</f>
        <v>-1.8157713831617701E-2</v>
      </c>
      <c r="L714" s="11">
        <f>LN(ASIANPAINT_NS[[#This Row],[Asian paints]]/E713)</f>
        <v>-7.5489818296822228E-3</v>
      </c>
      <c r="M714" s="11">
        <f>LN(CIPLA_NS__1[[#This Row],[Cipla]]/F713)</f>
        <v>-5.617589698378226E-3</v>
      </c>
    </row>
    <row r="715" spans="1:13" x14ac:dyDescent="0.3">
      <c r="A715" s="9">
        <v>40506</v>
      </c>
      <c r="B715" s="10">
        <v>210.01165800000001</v>
      </c>
      <c r="C715" s="10">
        <v>391.19070399999998</v>
      </c>
      <c r="D715" s="10">
        <v>158.331039</v>
      </c>
      <c r="E715" s="10">
        <v>235.11080899999999</v>
      </c>
      <c r="F715" s="10">
        <v>317.08667000000003</v>
      </c>
      <c r="G715" s="1"/>
      <c r="H715" s="1"/>
      <c r="I715" s="11">
        <f>LN(HDFCBANK_NS[[#This Row],[HDFC Bank]]/B714)</f>
        <v>-2.5795740789198697E-2</v>
      </c>
      <c r="J715" s="11">
        <f>LN(TCS_NS__1[[#This Row],[TCS]]/C714)</f>
        <v>-2.4868683372159205E-2</v>
      </c>
      <c r="K715" s="11">
        <f>LN(BLUESTARCO_NS[[#This Row],[Bluestar]]/D714)</f>
        <v>1.154982643928062E-2</v>
      </c>
      <c r="L715" s="11">
        <f>LN(ASIANPAINT_NS[[#This Row],[Asian paints]]/E714)</f>
        <v>-1.344548409735199E-2</v>
      </c>
      <c r="M715" s="11">
        <f>LN(CIPLA_NS__1[[#This Row],[Cipla]]/F714)</f>
        <v>-1.5870152851769442E-2</v>
      </c>
    </row>
    <row r="716" spans="1:13" x14ac:dyDescent="0.3">
      <c r="A716" s="9">
        <v>40507</v>
      </c>
      <c r="B716" s="10">
        <v>211.07012900000001</v>
      </c>
      <c r="C716" s="10">
        <v>397.82894900000002</v>
      </c>
      <c r="D716" s="10">
        <v>157.000214</v>
      </c>
      <c r="E716" s="10">
        <v>227.553955</v>
      </c>
      <c r="F716" s="10">
        <v>310.75799599999999</v>
      </c>
      <c r="G716" s="1"/>
      <c r="H716" s="1"/>
      <c r="I716" s="11">
        <f>LN(HDFCBANK_NS[[#This Row],[HDFC Bank]]/B715)</f>
        <v>5.0273997216668071E-3</v>
      </c>
      <c r="J716" s="11">
        <f>LN(TCS_NS__1[[#This Row],[TCS]]/C715)</f>
        <v>1.6826961425052651E-2</v>
      </c>
      <c r="K716" s="11">
        <f>LN(BLUESTARCO_NS[[#This Row],[Bluestar]]/D715)</f>
        <v>-8.4408563305231662E-3</v>
      </c>
      <c r="L716" s="11">
        <f>LN(ASIANPAINT_NS[[#This Row],[Asian paints]]/E715)</f>
        <v>-3.2669555562464155E-2</v>
      </c>
      <c r="M716" s="11">
        <f>LN(CIPLA_NS__1[[#This Row],[Cipla]]/F715)</f>
        <v>-2.0160682093447697E-2</v>
      </c>
    </row>
    <row r="717" spans="1:13" x14ac:dyDescent="0.3">
      <c r="A717" s="9">
        <v>40508</v>
      </c>
      <c r="B717" s="10">
        <v>208.785034</v>
      </c>
      <c r="C717" s="10">
        <v>407.73751800000002</v>
      </c>
      <c r="D717" s="10">
        <v>151.358261</v>
      </c>
      <c r="E717" s="10">
        <v>230.01878400000001</v>
      </c>
      <c r="F717" s="10">
        <v>316.52829000000003</v>
      </c>
      <c r="G717" s="1"/>
      <c r="H717" s="1"/>
      <c r="I717" s="11">
        <f>LN(HDFCBANK_NS[[#This Row],[HDFC Bank]]/B716)</f>
        <v>-1.0885265989580797E-2</v>
      </c>
      <c r="J717" s="11">
        <f>LN(TCS_NS__1[[#This Row],[TCS]]/C716)</f>
        <v>2.4601492615836957E-2</v>
      </c>
      <c r="K717" s="11">
        <f>LN(BLUESTARCO_NS[[#This Row],[Bluestar]]/D716)</f>
        <v>-3.659755233204158E-2</v>
      </c>
      <c r="L717" s="11">
        <f>LN(ASIANPAINT_NS[[#This Row],[Asian paints]]/E716)</f>
        <v>1.0773600046599142E-2</v>
      </c>
      <c r="M717" s="11">
        <f>LN(CIPLA_NS__1[[#This Row],[Cipla]]/F716)</f>
        <v>1.8398160120955537E-2</v>
      </c>
    </row>
    <row r="718" spans="1:13" x14ac:dyDescent="0.3">
      <c r="A718" s="9">
        <v>40511</v>
      </c>
      <c r="B718" s="10">
        <v>208.785034</v>
      </c>
      <c r="C718" s="10">
        <v>417.10131799999999</v>
      </c>
      <c r="D718" s="10">
        <v>154.00114400000001</v>
      </c>
      <c r="E718" s="10">
        <v>233.45410200000001</v>
      </c>
      <c r="F718" s="10">
        <v>314.66693099999998</v>
      </c>
      <c r="G718" s="1"/>
      <c r="H718" s="1"/>
      <c r="I718" s="11">
        <f>LN(HDFCBANK_NS[[#This Row],[HDFC Bank]]/B717)</f>
        <v>0</v>
      </c>
      <c r="J718" s="11">
        <f>LN(TCS_NS__1[[#This Row],[TCS]]/C717)</f>
        <v>2.2705531973570347E-2</v>
      </c>
      <c r="K718" s="11">
        <f>LN(BLUESTARCO_NS[[#This Row],[Bluestar]]/D717)</f>
        <v>1.7310414884803813E-2</v>
      </c>
      <c r="L718" s="11">
        <f>LN(ASIANPAINT_NS[[#This Row],[Asian paints]]/E717)</f>
        <v>1.4824517323331406E-2</v>
      </c>
      <c r="M718" s="11">
        <f>LN(CIPLA_NS__1[[#This Row],[Cipla]]/F717)</f>
        <v>-5.8979039565744233E-3</v>
      </c>
    </row>
    <row r="719" spans="1:13" x14ac:dyDescent="0.3">
      <c r="A719" s="9">
        <v>40512</v>
      </c>
      <c r="B719" s="10">
        <v>207.64932300000001</v>
      </c>
      <c r="C719" s="10">
        <v>418.93121300000001</v>
      </c>
      <c r="D719" s="10">
        <v>162.717163</v>
      </c>
      <c r="E719" s="10">
        <v>239.15559400000001</v>
      </c>
      <c r="F719" s="10">
        <v>319.506531</v>
      </c>
      <c r="G719" s="1"/>
      <c r="H719" s="1"/>
      <c r="I719" s="11">
        <f>LN(HDFCBANK_NS[[#This Row],[HDFC Bank]]/B718)</f>
        <v>-5.4544674167238041E-3</v>
      </c>
      <c r="J719" s="11">
        <f>LN(TCS_NS__1[[#This Row],[TCS]]/C718)</f>
        <v>4.3775758821876188E-3</v>
      </c>
      <c r="K719" s="11">
        <f>LN(BLUESTARCO_NS[[#This Row],[Bluestar]]/D718)</f>
        <v>5.5053466333370986E-2</v>
      </c>
      <c r="L719" s="11">
        <f>LN(ASIANPAINT_NS[[#This Row],[Asian paints]]/E718)</f>
        <v>2.4128868552855159E-2</v>
      </c>
      <c r="M719" s="11">
        <f>LN(CIPLA_NS__1[[#This Row],[Cipla]]/F718)</f>
        <v>1.526299740381171E-2</v>
      </c>
    </row>
    <row r="720" spans="1:13" x14ac:dyDescent="0.3">
      <c r="A720" s="9">
        <v>40513</v>
      </c>
      <c r="B720" s="10">
        <v>215.06796299999999</v>
      </c>
      <c r="C720" s="10">
        <v>421.22842400000002</v>
      </c>
      <c r="D720" s="10">
        <v>162.32350199999999</v>
      </c>
      <c r="E720" s="10">
        <v>241.999573</v>
      </c>
      <c r="F720" s="10">
        <v>339.84210200000001</v>
      </c>
      <c r="G720" s="1"/>
      <c r="H720" s="1"/>
      <c r="I720" s="11">
        <f>LN(HDFCBANK_NS[[#This Row],[HDFC Bank]]/B719)</f>
        <v>3.5103375375438603E-2</v>
      </c>
      <c r="J720" s="11">
        <f>LN(TCS_NS__1[[#This Row],[TCS]]/C719)</f>
        <v>5.4685243699518615E-3</v>
      </c>
      <c r="K720" s="11">
        <f>LN(BLUESTARCO_NS[[#This Row],[Bluestar]]/D719)</f>
        <v>-2.4222273386838959E-3</v>
      </c>
      <c r="L720" s="11">
        <f>LN(ASIANPAINT_NS[[#This Row],[Asian paints]]/E719)</f>
        <v>1.1821600662497727E-2</v>
      </c>
      <c r="M720" s="11">
        <f>LN(CIPLA_NS__1[[#This Row],[Cipla]]/F719)</f>
        <v>6.1703388934821489E-2</v>
      </c>
    </row>
    <row r="721" spans="1:13" x14ac:dyDescent="0.3">
      <c r="A721" s="9">
        <v>40514</v>
      </c>
      <c r="B721" s="10">
        <v>217.312164</v>
      </c>
      <c r="C721" s="10">
        <v>426.64025900000001</v>
      </c>
      <c r="D721" s="10">
        <v>163.57936100000001</v>
      </c>
      <c r="E721" s="10">
        <v>239.42190600000001</v>
      </c>
      <c r="F721" s="10">
        <v>339.65600599999999</v>
      </c>
      <c r="G721" s="1"/>
      <c r="H721" s="1"/>
      <c r="I721" s="11">
        <f>LN(HDFCBANK_NS[[#This Row],[HDFC Bank]]/B720)</f>
        <v>1.0380778453278701E-2</v>
      </c>
      <c r="J721" s="11">
        <f>LN(TCS_NS__1[[#This Row],[TCS]]/C720)</f>
        <v>1.2765911997618102E-2</v>
      </c>
      <c r="K721" s="11">
        <f>LN(BLUESTARCO_NS[[#This Row],[Bluestar]]/D720)</f>
        <v>7.7069910015259121E-3</v>
      </c>
      <c r="L721" s="11">
        <f>LN(ASIANPAINT_NS[[#This Row],[Asian paints]]/E720)</f>
        <v>-1.0708668995262143E-2</v>
      </c>
      <c r="M721" s="11">
        <f>LN(CIPLA_NS__1[[#This Row],[Cipla]]/F720)</f>
        <v>-5.4774546819721991E-4</v>
      </c>
    </row>
    <row r="722" spans="1:13" x14ac:dyDescent="0.3">
      <c r="A722" s="9">
        <v>40515</v>
      </c>
      <c r="B722" s="10">
        <v>217.66653400000001</v>
      </c>
      <c r="C722" s="10">
        <v>427.24371300000001</v>
      </c>
      <c r="D722" s="10">
        <v>160.674057</v>
      </c>
      <c r="E722" s="10">
        <v>241.06514000000001</v>
      </c>
      <c r="F722" s="10">
        <v>344.58865400000002</v>
      </c>
      <c r="G722" s="1"/>
      <c r="H722" s="1"/>
      <c r="I722" s="11">
        <f>LN(HDFCBANK_NS[[#This Row],[HDFC Bank]]/B721)</f>
        <v>1.6293675070939504E-3</v>
      </c>
      <c r="J722" s="11">
        <f>LN(TCS_NS__1[[#This Row],[TCS]]/C721)</f>
        <v>1.4134334880446583E-3</v>
      </c>
      <c r="K722" s="11">
        <f>LN(BLUESTARCO_NS[[#This Row],[Bluestar]]/D721)</f>
        <v>-1.7920438703749507E-2</v>
      </c>
      <c r="L722" s="11">
        <f>LN(ASIANPAINT_NS[[#This Row],[Asian paints]]/E721)</f>
        <v>6.8398947281442602E-3</v>
      </c>
      <c r="M722" s="11">
        <f>LN(CIPLA_NS__1[[#This Row],[Cipla]]/F721)</f>
        <v>1.4418040031352265E-2</v>
      </c>
    </row>
    <row r="723" spans="1:13" x14ac:dyDescent="0.3">
      <c r="A723" s="9">
        <v>40518</v>
      </c>
      <c r="B723" s="10">
        <v>216.539886</v>
      </c>
      <c r="C723" s="10">
        <v>428.93734699999999</v>
      </c>
      <c r="D723" s="10">
        <v>161.42378199999999</v>
      </c>
      <c r="E723" s="10">
        <v>242.15304599999999</v>
      </c>
      <c r="F723" s="10">
        <v>344.35595699999999</v>
      </c>
      <c r="G723" s="1"/>
      <c r="H723" s="1"/>
      <c r="I723" s="11">
        <f>LN(HDFCBANK_NS[[#This Row],[HDFC Bank]]/B722)</f>
        <v>-5.1894696925056678E-3</v>
      </c>
      <c r="J723" s="11">
        <f>LN(TCS_NS__1[[#This Row],[TCS]]/C722)</f>
        <v>3.9562571240677972E-3</v>
      </c>
      <c r="K723" s="11">
        <f>LN(BLUESTARCO_NS[[#This Row],[Bluestar]]/D722)</f>
        <v>4.6552709344602258E-3</v>
      </c>
      <c r="L723" s="11">
        <f>LN(ASIANPAINT_NS[[#This Row],[Asian paints]]/E722)</f>
        <v>4.502760324892525E-3</v>
      </c>
      <c r="M723" s="11">
        <f>LN(CIPLA_NS__1[[#This Row],[Cipla]]/F722)</f>
        <v>-6.7551732064794574E-4</v>
      </c>
    </row>
    <row r="724" spans="1:13" x14ac:dyDescent="0.3">
      <c r="A724" s="9">
        <v>40519</v>
      </c>
      <c r="B724" s="10">
        <v>213.66873200000001</v>
      </c>
      <c r="C724" s="10">
        <v>423.40863000000002</v>
      </c>
      <c r="D724" s="10">
        <v>161.49877900000001</v>
      </c>
      <c r="E724" s="10">
        <v>244.45980800000001</v>
      </c>
      <c r="F724" s="10">
        <v>345.61236600000001</v>
      </c>
      <c r="G724" s="1"/>
      <c r="H724" s="1"/>
      <c r="I724" s="11">
        <f>LN(HDFCBANK_NS[[#This Row],[HDFC Bank]]/B723)</f>
        <v>-1.3347927068500484E-2</v>
      </c>
      <c r="J724" s="11">
        <f>LN(TCS_NS__1[[#This Row],[TCS]]/C723)</f>
        <v>-1.2973122863514252E-2</v>
      </c>
      <c r="K724" s="11">
        <f>LN(BLUESTARCO_NS[[#This Row],[Bluestar]]/D723)</f>
        <v>4.6448907822470585E-4</v>
      </c>
      <c r="L724" s="11">
        <f>LN(ASIANPAINT_NS[[#This Row],[Asian paints]]/E723)</f>
        <v>9.4809631941487286E-3</v>
      </c>
      <c r="M724" s="11">
        <f>LN(CIPLA_NS__1[[#This Row],[Cipla]]/F723)</f>
        <v>3.6419364392157425E-3</v>
      </c>
    </row>
    <row r="725" spans="1:13" x14ac:dyDescent="0.3">
      <c r="A725" s="9">
        <v>40520</v>
      </c>
      <c r="B725" s="10">
        <v>207.19956999999999</v>
      </c>
      <c r="C725" s="10">
        <v>420.157623</v>
      </c>
      <c r="D725" s="10">
        <v>157.637497</v>
      </c>
      <c r="E725" s="10">
        <v>239.981674</v>
      </c>
      <c r="F725" s="10">
        <v>343.09951799999999</v>
      </c>
      <c r="G725" s="1"/>
      <c r="H725" s="1"/>
      <c r="I725" s="11">
        <f>LN(HDFCBANK_NS[[#This Row],[HDFC Bank]]/B724)</f>
        <v>-3.0744399258890064E-2</v>
      </c>
      <c r="J725" s="11">
        <f>LN(TCS_NS__1[[#This Row],[TCS]]/C724)</f>
        <v>-7.707807380145904E-3</v>
      </c>
      <c r="K725" s="11">
        <f>LN(BLUESTARCO_NS[[#This Row],[Bluestar]]/D724)</f>
        <v>-2.4199508011626559E-2</v>
      </c>
      <c r="L725" s="11">
        <f>LN(ASIANPAINT_NS[[#This Row],[Asian paints]]/E724)</f>
        <v>-1.8488348851031105E-2</v>
      </c>
      <c r="M725" s="11">
        <f>LN(CIPLA_NS__1[[#This Row],[Cipla]]/F724)</f>
        <v>-7.2972725145892571E-3</v>
      </c>
    </row>
    <row r="726" spans="1:13" x14ac:dyDescent="0.3">
      <c r="A726" s="9">
        <v>40521</v>
      </c>
      <c r="B726" s="10">
        <v>202.79742400000001</v>
      </c>
      <c r="C726" s="10">
        <v>417.60751299999998</v>
      </c>
      <c r="D726" s="10">
        <v>152.407883</v>
      </c>
      <c r="E726" s="10">
        <v>238.677063</v>
      </c>
      <c r="F726" s="10">
        <v>325.64898699999998</v>
      </c>
      <c r="G726" s="1"/>
      <c r="H726" s="1"/>
      <c r="I726" s="11">
        <f>LN(HDFCBANK_NS[[#This Row],[HDFC Bank]]/B725)</f>
        <v>-2.1474865626869587E-2</v>
      </c>
      <c r="J726" s="11">
        <f>LN(TCS_NS__1[[#This Row],[TCS]]/C725)</f>
        <v>-6.0879064228291256E-3</v>
      </c>
      <c r="K726" s="11">
        <f>LN(BLUESTARCO_NS[[#This Row],[Bluestar]]/D725)</f>
        <v>-3.373770661438634E-2</v>
      </c>
      <c r="L726" s="11">
        <f>LN(ASIANPAINT_NS[[#This Row],[Asian paints]]/E725)</f>
        <v>-5.451124693521818E-3</v>
      </c>
      <c r="M726" s="11">
        <f>LN(CIPLA_NS__1[[#This Row],[Cipla]]/F725)</f>
        <v>-5.2200470739278984E-2</v>
      </c>
    </row>
    <row r="727" spans="1:13" x14ac:dyDescent="0.3">
      <c r="A727" s="9">
        <v>40522</v>
      </c>
      <c r="B727" s="10">
        <v>201.92065400000001</v>
      </c>
      <c r="C727" s="10">
        <v>418.50299100000001</v>
      </c>
      <c r="D727" s="10">
        <v>159.53064000000001</v>
      </c>
      <c r="E727" s="10">
        <v>240.57757599999999</v>
      </c>
      <c r="F727" s="10">
        <v>323.36886600000003</v>
      </c>
      <c r="G727" s="1"/>
      <c r="H727" s="1"/>
      <c r="I727" s="11">
        <f>LN(HDFCBANK_NS[[#This Row],[HDFC Bank]]/B726)</f>
        <v>-4.3327512126289094E-3</v>
      </c>
      <c r="J727" s="11">
        <f>LN(TCS_NS__1[[#This Row],[TCS]]/C726)</f>
        <v>2.1420095504178908E-3</v>
      </c>
      <c r="K727" s="11">
        <f>LN(BLUESTARCO_NS[[#This Row],[Bluestar]]/D726)</f>
        <v>4.567563645287466E-2</v>
      </c>
      <c r="L727" s="11">
        <f>LN(ASIANPAINT_NS[[#This Row],[Asian paints]]/E726)</f>
        <v>7.9311614649652563E-3</v>
      </c>
      <c r="M727" s="11">
        <f>LN(CIPLA_NS__1[[#This Row],[Cipla]]/F726)</f>
        <v>-7.0264026492150916E-3</v>
      </c>
    </row>
    <row r="728" spans="1:13" x14ac:dyDescent="0.3">
      <c r="A728" s="9">
        <v>40525</v>
      </c>
      <c r="B728" s="10">
        <v>203.43345600000001</v>
      </c>
      <c r="C728" s="10">
        <v>418.970032</v>
      </c>
      <c r="D728" s="10">
        <v>158.780914</v>
      </c>
      <c r="E728" s="10">
        <v>243.52087399999999</v>
      </c>
      <c r="F728" s="10">
        <v>330.76788299999998</v>
      </c>
      <c r="G728" s="1"/>
      <c r="H728" s="1"/>
      <c r="I728" s="11">
        <f>LN(HDFCBANK_NS[[#This Row],[HDFC Bank]]/B727)</f>
        <v>7.4641356101970251E-3</v>
      </c>
      <c r="J728" s="11">
        <f>LN(TCS_NS__1[[#This Row],[TCS]]/C727)</f>
        <v>1.1153578338426926E-3</v>
      </c>
      <c r="K728" s="11">
        <f>LN(BLUESTARCO_NS[[#This Row],[Bluestar]]/D727)</f>
        <v>-4.7106514165842677E-3</v>
      </c>
      <c r="L728" s="11">
        <f>LN(ASIANPAINT_NS[[#This Row],[Asian paints]]/E727)</f>
        <v>1.2160064829820174E-2</v>
      </c>
      <c r="M728" s="11">
        <f>LN(CIPLA_NS__1[[#This Row],[Cipla]]/F727)</f>
        <v>2.262319792396934E-2</v>
      </c>
    </row>
    <row r="729" spans="1:13" x14ac:dyDescent="0.3">
      <c r="A729" s="9">
        <v>40526</v>
      </c>
      <c r="B729" s="10">
        <v>203.36531099999999</v>
      </c>
      <c r="C729" s="10">
        <v>420.85836799999998</v>
      </c>
      <c r="D729" s="10">
        <v>161.198868</v>
      </c>
      <c r="E729" s="10">
        <v>247.466354</v>
      </c>
      <c r="F729" s="10">
        <v>334.11834700000003</v>
      </c>
      <c r="G729" s="1"/>
      <c r="H729" s="1"/>
      <c r="I729" s="11">
        <f>LN(HDFCBANK_NS[[#This Row],[HDFC Bank]]/B728)</f>
        <v>-3.3503051712749317E-4</v>
      </c>
      <c r="J729" s="11">
        <f>LN(TCS_NS__1[[#This Row],[TCS]]/C728)</f>
        <v>4.4969643376386601E-3</v>
      </c>
      <c r="K729" s="11">
        <f>LN(BLUESTARCO_NS[[#This Row],[Bluestar]]/D728)</f>
        <v>1.5113455042473007E-2</v>
      </c>
      <c r="L729" s="11">
        <f>LN(ASIANPAINT_NS[[#This Row],[Asian paints]]/E728)</f>
        <v>1.6071965638779558E-2</v>
      </c>
      <c r="M729" s="11">
        <f>LN(CIPLA_NS__1[[#This Row],[Cipla]]/F728)</f>
        <v>1.0078392990500241E-2</v>
      </c>
    </row>
    <row r="730" spans="1:13" x14ac:dyDescent="0.3">
      <c r="A730" s="9">
        <v>40527</v>
      </c>
      <c r="B730" s="10">
        <v>196.51908900000001</v>
      </c>
      <c r="C730" s="10">
        <v>429.69647200000003</v>
      </c>
      <c r="D730" s="10">
        <v>160.449127</v>
      </c>
      <c r="E730" s="10">
        <v>244.78033400000001</v>
      </c>
      <c r="F730" s="10">
        <v>329.93023699999998</v>
      </c>
      <c r="G730" s="1"/>
      <c r="H730" s="1"/>
      <c r="I730" s="11">
        <f>LN(HDFCBANK_NS[[#This Row],[HDFC Bank]]/B729)</f>
        <v>-3.424435171795992E-2</v>
      </c>
      <c r="J730" s="11">
        <f>LN(TCS_NS__1[[#This Row],[TCS]]/C729)</f>
        <v>2.0782721339032618E-2</v>
      </c>
      <c r="K730" s="11">
        <f>LN(BLUESTARCO_NS[[#This Row],[Bluestar]]/D729)</f>
        <v>-4.6618811216367871E-3</v>
      </c>
      <c r="L730" s="11">
        <f>LN(ASIANPAINT_NS[[#This Row],[Asian paints]]/E729)</f>
        <v>-1.0913416889430901E-2</v>
      </c>
      <c r="M730" s="11">
        <f>LN(CIPLA_NS__1[[#This Row],[Cipla]]/F729)</f>
        <v>-1.261403346970048E-2</v>
      </c>
    </row>
    <row r="731" spans="1:13" x14ac:dyDescent="0.3">
      <c r="A731" s="9">
        <v>40528</v>
      </c>
      <c r="B731" s="10">
        <v>199.96267700000001</v>
      </c>
      <c r="C731" s="10">
        <v>444.12167399999998</v>
      </c>
      <c r="D731" s="10">
        <v>160.56156899999999</v>
      </c>
      <c r="E731" s="10">
        <v>244.32435599999999</v>
      </c>
      <c r="F731" s="10">
        <v>331.97778299999999</v>
      </c>
      <c r="G731" s="1"/>
      <c r="H731" s="1"/>
      <c r="I731" s="11">
        <f>LN(HDFCBANK_NS[[#This Row],[HDFC Bank]]/B730)</f>
        <v>1.7371162504080731E-2</v>
      </c>
      <c r="J731" s="11">
        <f>LN(TCS_NS__1[[#This Row],[TCS]]/C730)</f>
        <v>3.3019485062605082E-2</v>
      </c>
      <c r="K731" s="11">
        <f>LN(BLUESTARCO_NS[[#This Row],[Bluestar]]/D730)</f>
        <v>7.0054989444081738E-4</v>
      </c>
      <c r="L731" s="11">
        <f>LN(ASIANPAINT_NS[[#This Row],[Asian paints]]/E730)</f>
        <v>-1.8645420558175089E-3</v>
      </c>
      <c r="M731" s="11">
        <f>LN(CIPLA_NS__1[[#This Row],[Cipla]]/F730)</f>
        <v>6.1868189211829105E-3</v>
      </c>
    </row>
    <row r="732" spans="1:13" x14ac:dyDescent="0.3">
      <c r="A732" s="9">
        <v>40532</v>
      </c>
      <c r="B732" s="10">
        <v>197.39134200000001</v>
      </c>
      <c r="C732" s="10">
        <v>454.24444599999998</v>
      </c>
      <c r="D732" s="10">
        <v>160.24292</v>
      </c>
      <c r="E732" s="10">
        <v>249.61956799999999</v>
      </c>
      <c r="F732" s="10">
        <v>340.40051299999999</v>
      </c>
      <c r="G732" s="1"/>
      <c r="H732" s="1"/>
      <c r="I732" s="11">
        <f>LN(HDFCBANK_NS[[#This Row],[HDFC Bank]]/B731)</f>
        <v>-1.2942468278166556E-2</v>
      </c>
      <c r="J732" s="11">
        <f>LN(TCS_NS__1[[#This Row],[TCS]]/C731)</f>
        <v>2.2536915023632548E-2</v>
      </c>
      <c r="K732" s="11">
        <f>LN(BLUESTARCO_NS[[#This Row],[Bluestar]]/D731)</f>
        <v>-1.9865626306360068E-3</v>
      </c>
      <c r="L732" s="11">
        <f>LN(ASIANPAINT_NS[[#This Row],[Asian paints]]/E731)</f>
        <v>2.1441360470244693E-2</v>
      </c>
      <c r="M732" s="11">
        <f>LN(CIPLA_NS__1[[#This Row],[Cipla]]/F731)</f>
        <v>2.5054855745976941E-2</v>
      </c>
    </row>
    <row r="733" spans="1:13" x14ac:dyDescent="0.3">
      <c r="A733" s="9">
        <v>40533</v>
      </c>
      <c r="B733" s="10">
        <v>201.17108200000001</v>
      </c>
      <c r="C733" s="10">
        <v>451.94744900000001</v>
      </c>
      <c r="D733" s="10">
        <v>161.292587</v>
      </c>
      <c r="E733" s="10">
        <v>263.28866599999998</v>
      </c>
      <c r="F733" s="10">
        <v>341.19155899999998</v>
      </c>
      <c r="G733" s="1"/>
      <c r="H733" s="1"/>
      <c r="I733" s="11">
        <f>LN(HDFCBANK_NS[[#This Row],[HDFC Bank]]/B732)</f>
        <v>1.8967434406458598E-2</v>
      </c>
      <c r="J733" s="11">
        <f>LN(TCS_NS__1[[#This Row],[TCS]]/C732)</f>
        <v>-5.0695706553508879E-3</v>
      </c>
      <c r="K733" s="11">
        <f>LN(BLUESTARCO_NS[[#This Row],[Bluestar]]/D732)</f>
        <v>6.5291123750067315E-3</v>
      </c>
      <c r="L733" s="11">
        <f>LN(ASIANPAINT_NS[[#This Row],[Asian paints]]/E732)</f>
        <v>5.3312988762324209E-2</v>
      </c>
      <c r="M733" s="11">
        <f>LN(CIPLA_NS__1[[#This Row],[Cipla]]/F732)</f>
        <v>2.3211724069735441E-3</v>
      </c>
    </row>
    <row r="734" spans="1:13" x14ac:dyDescent="0.3">
      <c r="A734" s="9">
        <v>40534</v>
      </c>
      <c r="B734" s="10">
        <v>197.96373</v>
      </c>
      <c r="C734" s="10">
        <v>447.64520299999998</v>
      </c>
      <c r="D734" s="10">
        <v>162.21106</v>
      </c>
      <c r="E734" s="10">
        <v>265.57287600000001</v>
      </c>
      <c r="F734" s="10">
        <v>336.72421300000002</v>
      </c>
      <c r="G734" s="1"/>
      <c r="H734" s="1"/>
      <c r="I734" s="11">
        <f>LN(HDFCBANK_NS[[#This Row],[HDFC Bank]]/B733)</f>
        <v>-1.6071868165068236E-2</v>
      </c>
      <c r="J734" s="11">
        <f>LN(TCS_NS__1[[#This Row],[TCS]]/C733)</f>
        <v>-9.5649487371782596E-3</v>
      </c>
      <c r="K734" s="11">
        <f>LN(BLUESTARCO_NS[[#This Row],[Bluestar]]/D733)</f>
        <v>5.6783005470507743E-3</v>
      </c>
      <c r="L734" s="11">
        <f>LN(ASIANPAINT_NS[[#This Row],[Asian paints]]/E733)</f>
        <v>8.6382692727682373E-3</v>
      </c>
      <c r="M734" s="11">
        <f>LN(CIPLA_NS__1[[#This Row],[Cipla]]/F733)</f>
        <v>-1.3179839892237175E-2</v>
      </c>
    </row>
    <row r="735" spans="1:13" x14ac:dyDescent="0.3">
      <c r="A735" s="9">
        <v>40535</v>
      </c>
      <c r="B735" s="10">
        <v>199.06767300000001</v>
      </c>
      <c r="C735" s="10">
        <v>443.849152</v>
      </c>
      <c r="D735" s="10">
        <v>162.97955300000001</v>
      </c>
      <c r="E735" s="10">
        <v>267.59533699999997</v>
      </c>
      <c r="F735" s="10">
        <v>334.769836</v>
      </c>
      <c r="G735" s="1"/>
      <c r="H735" s="1"/>
      <c r="I735" s="11">
        <f>LN(HDFCBANK_NS[[#This Row],[HDFC Bank]]/B734)</f>
        <v>5.5610001455031399E-3</v>
      </c>
      <c r="J735" s="11">
        <f>LN(TCS_NS__1[[#This Row],[TCS]]/C734)</f>
        <v>-8.5162041044828246E-3</v>
      </c>
      <c r="K735" s="11">
        <f>LN(BLUESTARCO_NS[[#This Row],[Bluestar]]/D734)</f>
        <v>4.7264244409101147E-3</v>
      </c>
      <c r="L735" s="11">
        <f>LN(ASIANPAINT_NS[[#This Row],[Asian paints]]/E734)</f>
        <v>7.5866139473232874E-3</v>
      </c>
      <c r="M735" s="11">
        <f>LN(CIPLA_NS__1[[#This Row],[Cipla]]/F734)</f>
        <v>-5.820997286329295E-3</v>
      </c>
    </row>
    <row r="736" spans="1:13" x14ac:dyDescent="0.3">
      <c r="A736" s="9">
        <v>40536</v>
      </c>
      <c r="B736" s="10">
        <v>201.56173699999999</v>
      </c>
      <c r="C736" s="10">
        <v>444.27722199999999</v>
      </c>
      <c r="D736" s="10">
        <v>162.04234299999999</v>
      </c>
      <c r="E736" s="10">
        <v>260.72000100000002</v>
      </c>
      <c r="F736" s="10">
        <v>338.49264499999998</v>
      </c>
      <c r="G736" s="1"/>
      <c r="H736" s="1"/>
      <c r="I736" s="11">
        <f>LN(HDFCBANK_NS[[#This Row],[HDFC Bank]]/B735)</f>
        <v>1.2450889314552366E-2</v>
      </c>
      <c r="J736" s="11">
        <f>LN(TCS_NS__1[[#This Row],[TCS]]/C735)</f>
        <v>9.6398450869388875E-4</v>
      </c>
      <c r="K736" s="11">
        <f>LN(BLUESTARCO_NS[[#This Row],[Bluestar]]/D735)</f>
        <v>-5.7670735978043661E-3</v>
      </c>
      <c r="L736" s="11">
        <f>LN(ASIANPAINT_NS[[#This Row],[Asian paints]]/E735)</f>
        <v>-2.6028864475828608E-2</v>
      </c>
      <c r="M736" s="11">
        <f>LN(CIPLA_NS__1[[#This Row],[Cipla]]/F735)</f>
        <v>1.1059124926546269E-2</v>
      </c>
    </row>
    <row r="737" spans="1:13" x14ac:dyDescent="0.3">
      <c r="A737" s="9">
        <v>40539</v>
      </c>
      <c r="B737" s="10">
        <v>201.13471999999999</v>
      </c>
      <c r="C737" s="10">
        <v>444.31625400000001</v>
      </c>
      <c r="D737" s="10">
        <v>163.541855</v>
      </c>
      <c r="E737" s="10">
        <v>256.38198899999998</v>
      </c>
      <c r="F737" s="10">
        <v>344.44906600000002</v>
      </c>
      <c r="G737" s="1"/>
      <c r="H737" s="1"/>
      <c r="I737" s="11">
        <f>LN(HDFCBANK_NS[[#This Row],[HDFC Bank]]/B736)</f>
        <v>-2.1207892576576731E-3</v>
      </c>
      <c r="J737" s="11">
        <f>LN(TCS_NS__1[[#This Row],[TCS]]/C736)</f>
        <v>8.7851196479200392E-5</v>
      </c>
      <c r="K737" s="11">
        <f>LN(BLUESTARCO_NS[[#This Row],[Bluestar]]/D736)</f>
        <v>9.2112738375605858E-3</v>
      </c>
      <c r="L737" s="11">
        <f>LN(ASIANPAINT_NS[[#This Row],[Asian paints]]/E736)</f>
        <v>-1.6778561495497495E-2</v>
      </c>
      <c r="M737" s="11">
        <f>LN(CIPLA_NS__1[[#This Row],[Cipla]]/F736)</f>
        <v>1.7443866562794945E-2</v>
      </c>
    </row>
    <row r="738" spans="1:13" x14ac:dyDescent="0.3">
      <c r="A738" s="9">
        <v>40540</v>
      </c>
      <c r="B738" s="10">
        <v>204.991714</v>
      </c>
      <c r="C738" s="10">
        <v>446.32132000000001</v>
      </c>
      <c r="D738" s="10">
        <v>163.01702900000001</v>
      </c>
      <c r="E738" s="10">
        <v>253.92610199999999</v>
      </c>
      <c r="F738" s="10">
        <v>345.42623900000001</v>
      </c>
      <c r="G738" s="1"/>
      <c r="H738" s="1"/>
      <c r="I738" s="11">
        <f>LN(HDFCBANK_NS[[#This Row],[HDFC Bank]]/B737)</f>
        <v>1.8994626510409941E-2</v>
      </c>
      <c r="J738" s="11">
        <f>LN(TCS_NS__1[[#This Row],[TCS]]/C737)</f>
        <v>4.5025483898596397E-3</v>
      </c>
      <c r="K738" s="11">
        <f>LN(BLUESTARCO_NS[[#This Row],[Bluestar]]/D737)</f>
        <v>-3.2142837177166626E-3</v>
      </c>
      <c r="L738" s="11">
        <f>LN(ASIANPAINT_NS[[#This Row],[Asian paints]]/E737)</f>
        <v>-9.6251891890603986E-3</v>
      </c>
      <c r="M738" s="11">
        <f>LN(CIPLA_NS__1[[#This Row],[Cipla]]/F737)</f>
        <v>2.8328993556604801E-3</v>
      </c>
    </row>
    <row r="739" spans="1:13" x14ac:dyDescent="0.3">
      <c r="A739" s="9">
        <v>40541</v>
      </c>
      <c r="B739" s="10">
        <v>211.50174000000001</v>
      </c>
      <c r="C739" s="10">
        <v>450.448395</v>
      </c>
      <c r="D739" s="10">
        <v>163.07328799999999</v>
      </c>
      <c r="E739" s="10">
        <v>254.40013099999999</v>
      </c>
      <c r="F739" s="10">
        <v>341.238159</v>
      </c>
      <c r="G739" s="1"/>
      <c r="H739" s="1"/>
      <c r="I739" s="11">
        <f>LN(HDFCBANK_NS[[#This Row],[HDFC Bank]]/B738)</f>
        <v>3.1263666593523615E-2</v>
      </c>
      <c r="J739" s="11">
        <f>LN(TCS_NS__1[[#This Row],[TCS]]/C738)</f>
        <v>9.2043789353698693E-3</v>
      </c>
      <c r="K739" s="11">
        <f>LN(BLUESTARCO_NS[[#This Row],[Bluestar]]/D738)</f>
        <v>3.450516475052942E-4</v>
      </c>
      <c r="L739" s="11">
        <f>LN(ASIANPAINT_NS[[#This Row],[Asian paints]]/E738)</f>
        <v>1.865058722660717E-3</v>
      </c>
      <c r="M739" s="11">
        <f>LN(CIPLA_NS__1[[#This Row],[Cipla]]/F738)</f>
        <v>-1.2198482825971076E-2</v>
      </c>
    </row>
    <row r="740" spans="1:13" x14ac:dyDescent="0.3">
      <c r="A740" s="9">
        <v>40542</v>
      </c>
      <c r="B740" s="10">
        <v>209.475571</v>
      </c>
      <c r="C740" s="10">
        <v>455.60699499999998</v>
      </c>
      <c r="D740" s="10">
        <v>161.405045</v>
      </c>
      <c r="E740" s="10">
        <v>254.865173</v>
      </c>
      <c r="F740" s="10">
        <v>343.47174100000001</v>
      </c>
      <c r="G740" s="1"/>
      <c r="H740" s="1"/>
      <c r="I740" s="11">
        <f>LN(HDFCBANK_NS[[#This Row],[HDFC Bank]]/B739)</f>
        <v>-9.6260990449363922E-3</v>
      </c>
      <c r="J740" s="11">
        <f>LN(TCS_NS__1[[#This Row],[TCS]]/C739)</f>
        <v>1.1387064847785183E-2</v>
      </c>
      <c r="K740" s="11">
        <f>LN(BLUESTARCO_NS[[#This Row],[Bluestar]]/D739)</f>
        <v>-1.0282706297976354E-2</v>
      </c>
      <c r="L740" s="11">
        <f>LN(ASIANPAINT_NS[[#This Row],[Asian paints]]/E739)</f>
        <v>1.8263255933922656E-3</v>
      </c>
      <c r="M740" s="11">
        <f>LN(CIPLA_NS__1[[#This Row],[Cipla]]/F739)</f>
        <v>6.5241934510208259E-3</v>
      </c>
    </row>
    <row r="741" spans="1:13" x14ac:dyDescent="0.3">
      <c r="A741" s="9">
        <v>40543</v>
      </c>
      <c r="B741" s="10">
        <v>213.187195</v>
      </c>
      <c r="C741" s="10">
        <v>453.83575400000001</v>
      </c>
      <c r="D741" s="10">
        <v>163.916763</v>
      </c>
      <c r="E741" s="10">
        <v>259.90304600000002</v>
      </c>
      <c r="F741" s="10">
        <v>344.16982999999999</v>
      </c>
      <c r="G741" s="1"/>
      <c r="H741" s="1"/>
      <c r="I741" s="11">
        <f>LN(HDFCBANK_NS[[#This Row],[HDFC Bank]]/B740)</f>
        <v>1.7563503154437297E-2</v>
      </c>
      <c r="J741" s="11">
        <f>LN(TCS_NS__1[[#This Row],[TCS]]/C740)</f>
        <v>-3.895227580854001E-3</v>
      </c>
      <c r="K741" s="11">
        <f>LN(BLUESTARCO_NS[[#This Row],[Bluestar]]/D740)</f>
        <v>1.5441743205817638E-2</v>
      </c>
      <c r="L741" s="11">
        <f>LN(ASIANPAINT_NS[[#This Row],[Asian paints]]/E740)</f>
        <v>1.9573989474699877E-2</v>
      </c>
      <c r="M741" s="11">
        <f>LN(CIPLA_NS__1[[#This Row],[Cipla]]/F740)</f>
        <v>2.0303869610609204E-3</v>
      </c>
    </row>
    <row r="742" spans="1:13" x14ac:dyDescent="0.3">
      <c r="A742" s="9">
        <v>40546</v>
      </c>
      <c r="B742" s="10">
        <v>217.19859299999999</v>
      </c>
      <c r="C742" s="10">
        <v>450.876801</v>
      </c>
      <c r="D742" s="10">
        <v>161.89244099999999</v>
      </c>
      <c r="E742" s="10">
        <v>259.528412</v>
      </c>
      <c r="F742" s="10">
        <v>346.68267800000001</v>
      </c>
      <c r="G742" s="1"/>
      <c r="H742" s="1"/>
      <c r="I742" s="11">
        <f>LN(HDFCBANK_NS[[#This Row],[HDFC Bank]]/B741)</f>
        <v>1.8641480625899015E-2</v>
      </c>
      <c r="J742" s="11">
        <f>LN(TCS_NS__1[[#This Row],[TCS]]/C741)</f>
        <v>-6.5412235835179463E-3</v>
      </c>
      <c r="K742" s="11">
        <f>LN(BLUESTARCO_NS[[#This Row],[Bluestar]]/D741)</f>
        <v>-1.2426586018668761E-2</v>
      </c>
      <c r="L742" s="11">
        <f>LN(ASIANPAINT_NS[[#This Row],[Asian paints]]/E741)</f>
        <v>-1.4424773824911533E-3</v>
      </c>
      <c r="M742" s="11">
        <f>LN(CIPLA_NS__1[[#This Row],[Cipla]]/F741)</f>
        <v>7.2746615310734855E-3</v>
      </c>
    </row>
    <row r="743" spans="1:13" x14ac:dyDescent="0.3">
      <c r="A743" s="9">
        <v>40547</v>
      </c>
      <c r="B743" s="10">
        <v>213.11447100000001</v>
      </c>
      <c r="C743" s="10">
        <v>445.69842499999999</v>
      </c>
      <c r="D743" s="10">
        <v>161.817429</v>
      </c>
      <c r="E743" s="10">
        <v>256.06597900000003</v>
      </c>
      <c r="F743" s="10">
        <v>352.96484400000003</v>
      </c>
      <c r="G743" s="1"/>
      <c r="H743" s="1"/>
      <c r="I743" s="11">
        <f>LN(HDFCBANK_NS[[#This Row],[HDFC Bank]]/B742)</f>
        <v>-1.8982666253381218E-2</v>
      </c>
      <c r="J743" s="11">
        <f>LN(TCS_NS__1[[#This Row],[TCS]]/C742)</f>
        <v>-1.1551587491792803E-2</v>
      </c>
      <c r="K743" s="11">
        <f>LN(BLUESTARCO_NS[[#This Row],[Bluestar]]/D742)</f>
        <v>-4.6345204947027704E-4</v>
      </c>
      <c r="L743" s="11">
        <f>LN(ASIANPAINT_NS[[#This Row],[Asian paints]]/E742)</f>
        <v>-1.3431042347021509E-2</v>
      </c>
      <c r="M743" s="11">
        <f>LN(CIPLA_NS__1[[#This Row],[Cipla]]/F742)</f>
        <v>1.7958570966484001E-2</v>
      </c>
    </row>
    <row r="744" spans="1:13" x14ac:dyDescent="0.3">
      <c r="A744" s="9">
        <v>40548</v>
      </c>
      <c r="B744" s="10">
        <v>209.72091699999999</v>
      </c>
      <c r="C744" s="10">
        <v>451.22701999999998</v>
      </c>
      <c r="D744" s="10">
        <v>162.84835799999999</v>
      </c>
      <c r="E744" s="10">
        <v>260.06555200000003</v>
      </c>
      <c r="F744" s="10">
        <v>350.26589999999999</v>
      </c>
      <c r="G744" s="1"/>
      <c r="H744" s="1"/>
      <c r="I744" s="11">
        <f>LN(HDFCBANK_NS[[#This Row],[HDFC Bank]]/B743)</f>
        <v>-1.6051763693430036E-2</v>
      </c>
      <c r="J744" s="11">
        <f>LN(TCS_NS__1[[#This Row],[TCS]]/C743)</f>
        <v>1.232803696344357E-2</v>
      </c>
      <c r="K744" s="11">
        <f>LN(BLUESTARCO_NS[[#This Row],[Bluestar]]/D743)</f>
        <v>6.3507305432894514E-3</v>
      </c>
      <c r="L744" s="11">
        <f>LN(ASIANPAINT_NS[[#This Row],[Asian paints]]/E743)</f>
        <v>1.5498580573248284E-2</v>
      </c>
      <c r="M744" s="11">
        <f>LN(CIPLA_NS__1[[#This Row],[Cipla]]/F743)</f>
        <v>-7.6758795733360818E-3</v>
      </c>
    </row>
    <row r="745" spans="1:13" x14ac:dyDescent="0.3">
      <c r="A745" s="9">
        <v>40549</v>
      </c>
      <c r="B745" s="10">
        <v>211.49722299999999</v>
      </c>
      <c r="C745" s="10">
        <v>456.191101</v>
      </c>
      <c r="D745" s="10">
        <v>158.21859699999999</v>
      </c>
      <c r="E745" s="10">
        <v>257.26678500000003</v>
      </c>
      <c r="F745" s="10">
        <v>338.39956699999999</v>
      </c>
      <c r="G745" s="1"/>
      <c r="H745" s="1"/>
      <c r="I745" s="11">
        <f>LN(HDFCBANK_NS[[#This Row],[HDFC Bank]]/B744)</f>
        <v>8.4341881850576433E-3</v>
      </c>
      <c r="J745" s="11">
        <f>LN(TCS_NS__1[[#This Row],[TCS]]/C744)</f>
        <v>1.0941219722160344E-2</v>
      </c>
      <c r="K745" s="11">
        <f>LN(BLUESTARCO_NS[[#This Row],[Bluestar]]/D744)</f>
        <v>-2.8841846618925328E-2</v>
      </c>
      <c r="L745" s="11">
        <f>LN(ASIANPAINT_NS[[#This Row],[Asian paints]]/E744)</f>
        <v>-1.0820101915744861E-2</v>
      </c>
      <c r="M745" s="11">
        <f>LN(CIPLA_NS__1[[#This Row],[Cipla]]/F744)</f>
        <v>-3.4465232151930633E-2</v>
      </c>
    </row>
    <row r="746" spans="1:13" x14ac:dyDescent="0.3">
      <c r="A746" s="9">
        <v>40550</v>
      </c>
      <c r="B746" s="10">
        <v>206.200119</v>
      </c>
      <c r="C746" s="10">
        <v>444.88082900000001</v>
      </c>
      <c r="D746" s="10">
        <v>154.07615699999999</v>
      </c>
      <c r="E746" s="10">
        <v>250.60823099999999</v>
      </c>
      <c r="F746" s="10">
        <v>332.25701900000001</v>
      </c>
      <c r="G746" s="1"/>
      <c r="H746" s="1"/>
      <c r="I746" s="11">
        <f>LN(HDFCBANK_NS[[#This Row],[HDFC Bank]]/B745)</f>
        <v>-2.5364719684197033E-2</v>
      </c>
      <c r="J746" s="11">
        <f>LN(TCS_NS__1[[#This Row],[TCS]]/C745)</f>
        <v>-2.5105356563345407E-2</v>
      </c>
      <c r="K746" s="11">
        <f>LN(BLUESTARCO_NS[[#This Row],[Bluestar]]/D745)</f>
        <v>-2.6530596004127792E-2</v>
      </c>
      <c r="L746" s="11">
        <f>LN(ASIANPAINT_NS[[#This Row],[Asian paints]]/E745)</f>
        <v>-2.6222733304858973E-2</v>
      </c>
      <c r="M746" s="11">
        <f>LN(CIPLA_NS__1[[#This Row],[Cipla]]/F745)</f>
        <v>-1.8318525151821217E-2</v>
      </c>
    </row>
    <row r="747" spans="1:13" x14ac:dyDescent="0.3">
      <c r="A747" s="9">
        <v>40553</v>
      </c>
      <c r="B747" s="10">
        <v>195.551422</v>
      </c>
      <c r="C747" s="10">
        <v>440.306152</v>
      </c>
      <c r="D747" s="10">
        <v>151.245789</v>
      </c>
      <c r="E747" s="10">
        <v>241.76031499999999</v>
      </c>
      <c r="F747" s="10">
        <v>323.97387700000002</v>
      </c>
      <c r="G747" s="1"/>
      <c r="H747" s="1"/>
      <c r="I747" s="11">
        <f>LN(HDFCBANK_NS[[#This Row],[HDFC Bank]]/B746)</f>
        <v>-5.3023775719717343E-2</v>
      </c>
      <c r="J747" s="11">
        <f>LN(TCS_NS__1[[#This Row],[TCS]]/C746)</f>
        <v>-1.0336161345701089E-2</v>
      </c>
      <c r="K747" s="11">
        <f>LN(BLUESTARCO_NS[[#This Row],[Bluestar]]/D746)</f>
        <v>-1.8540750948923757E-2</v>
      </c>
      <c r="L747" s="11">
        <f>LN(ASIANPAINT_NS[[#This Row],[Asian paints]]/E746)</f>
        <v>-3.5944085625515119E-2</v>
      </c>
      <c r="M747" s="11">
        <f>LN(CIPLA_NS__1[[#This Row],[Cipla]]/F746)</f>
        <v>-2.524593702997583E-2</v>
      </c>
    </row>
    <row r="748" spans="1:13" x14ac:dyDescent="0.3">
      <c r="A748" s="9">
        <v>40554</v>
      </c>
      <c r="B748" s="10">
        <v>195.03808599999999</v>
      </c>
      <c r="C748" s="10">
        <v>427.69137599999999</v>
      </c>
      <c r="D748" s="10">
        <v>152.520386</v>
      </c>
      <c r="E748" s="10">
        <v>244.07162500000001</v>
      </c>
      <c r="F748" s="10">
        <v>322.62432899999999</v>
      </c>
      <c r="G748" s="1"/>
      <c r="H748" s="1"/>
      <c r="I748" s="11">
        <f>LN(HDFCBANK_NS[[#This Row],[HDFC Bank]]/B747)</f>
        <v>-2.6285206593841303E-3</v>
      </c>
      <c r="J748" s="11">
        <f>LN(TCS_NS__1[[#This Row],[TCS]]/C747)</f>
        <v>-2.9068433592263535E-2</v>
      </c>
      <c r="K748" s="11">
        <f>LN(BLUESTARCO_NS[[#This Row],[Bluestar]]/D747)</f>
        <v>8.3920106007311784E-3</v>
      </c>
      <c r="L748" s="11">
        <f>LN(ASIANPAINT_NS[[#This Row],[Asian paints]]/E747)</f>
        <v>9.5149258305911588E-3</v>
      </c>
      <c r="M748" s="11">
        <f>LN(CIPLA_NS__1[[#This Row],[Cipla]]/F747)</f>
        <v>-4.174307776035586E-3</v>
      </c>
    </row>
    <row r="749" spans="1:13" x14ac:dyDescent="0.3">
      <c r="A749" s="9">
        <v>40555</v>
      </c>
      <c r="B749" s="10">
        <v>200.37150600000001</v>
      </c>
      <c r="C749" s="10">
        <v>442.27227800000003</v>
      </c>
      <c r="D749" s="10">
        <v>153.42010500000001</v>
      </c>
      <c r="E749" s="10">
        <v>246.14359999999999</v>
      </c>
      <c r="F749" s="10">
        <v>322.76391599999999</v>
      </c>
      <c r="G749" s="1"/>
      <c r="H749" s="1"/>
      <c r="I749" s="11">
        <f>LN(HDFCBANK_NS[[#This Row],[HDFC Bank]]/B748)</f>
        <v>2.6978321159438746E-2</v>
      </c>
      <c r="J749" s="11">
        <f>LN(TCS_NS__1[[#This Row],[TCS]]/C748)</f>
        <v>3.3523854630428465E-2</v>
      </c>
      <c r="K749" s="11">
        <f>LN(BLUESTARCO_NS[[#This Row],[Bluestar]]/D748)</f>
        <v>5.8816771249010939E-3</v>
      </c>
      <c r="L749" s="11">
        <f>LN(ASIANPAINT_NS[[#This Row],[Asian paints]]/E748)</f>
        <v>8.4533781606955533E-3</v>
      </c>
      <c r="M749" s="11">
        <f>LN(CIPLA_NS__1[[#This Row],[Cipla]]/F748)</f>
        <v>4.325675382469286E-4</v>
      </c>
    </row>
    <row r="750" spans="1:13" x14ac:dyDescent="0.3">
      <c r="A750" s="9">
        <v>40556</v>
      </c>
      <c r="B750" s="10">
        <v>194.71099899999999</v>
      </c>
      <c r="C750" s="10">
        <v>437.71691900000002</v>
      </c>
      <c r="D750" s="10">
        <v>152.48291</v>
      </c>
      <c r="E750" s="10">
        <v>245.01059000000001</v>
      </c>
      <c r="F750" s="10">
        <v>320.62332199999997</v>
      </c>
      <c r="G750" s="1"/>
      <c r="H750" s="1"/>
      <c r="I750" s="11">
        <f>LN(HDFCBANK_NS[[#This Row],[HDFC Bank]]/B749)</f>
        <v>-2.8656770651059281E-2</v>
      </c>
      <c r="J750" s="11">
        <f>LN(TCS_NS__1[[#This Row],[TCS]]/C749)</f>
        <v>-1.035330821464117E-2</v>
      </c>
      <c r="K750" s="11">
        <f>LN(BLUESTARCO_NS[[#This Row],[Bluestar]]/D749)</f>
        <v>-6.1274187328121486E-3</v>
      </c>
      <c r="L750" s="11">
        <f>LN(ASIANPAINT_NS[[#This Row],[Asian paints]]/E749)</f>
        <v>-4.6136713595651829E-3</v>
      </c>
      <c r="M750" s="11">
        <f>LN(CIPLA_NS__1[[#This Row],[Cipla]]/F749)</f>
        <v>-6.6541633777625802E-3</v>
      </c>
    </row>
    <row r="751" spans="1:13" x14ac:dyDescent="0.3">
      <c r="A751" s="9">
        <v>40557</v>
      </c>
      <c r="B751" s="10">
        <v>186.22022999999999</v>
      </c>
      <c r="C751" s="10">
        <v>436.12063599999999</v>
      </c>
      <c r="D751" s="10">
        <v>151.41447400000001</v>
      </c>
      <c r="E751" s="10">
        <v>246.10755900000001</v>
      </c>
      <c r="F751" s="10">
        <v>315.96984900000001</v>
      </c>
      <c r="G751" s="1"/>
      <c r="H751" s="1"/>
      <c r="I751" s="11">
        <f>LN(HDFCBANK_NS[[#This Row],[HDFC Bank]]/B750)</f>
        <v>-4.4586397263681403E-2</v>
      </c>
      <c r="J751" s="11">
        <f>LN(TCS_NS__1[[#This Row],[TCS]]/C750)</f>
        <v>-3.6535046278966363E-3</v>
      </c>
      <c r="K751" s="11">
        <f>LN(BLUESTARCO_NS[[#This Row],[Bluestar]]/D750)</f>
        <v>-7.0315867032184004E-3</v>
      </c>
      <c r="L751" s="11">
        <f>LN(ASIANPAINT_NS[[#This Row],[Asian paints]]/E750)</f>
        <v>4.4672379813782475E-3</v>
      </c>
      <c r="M751" s="11">
        <f>LN(CIPLA_NS__1[[#This Row],[Cipla]]/F750)</f>
        <v>-1.4620187905382118E-2</v>
      </c>
    </row>
    <row r="752" spans="1:13" x14ac:dyDescent="0.3">
      <c r="A752" s="9">
        <v>40560</v>
      </c>
      <c r="B752" s="10">
        <v>187.90564000000001</v>
      </c>
      <c r="C752" s="10">
        <v>442.83667000000003</v>
      </c>
      <c r="D752" s="10">
        <v>149.746262</v>
      </c>
      <c r="E752" s="10">
        <v>240.41506999999999</v>
      </c>
      <c r="F752" s="10">
        <v>322.76391599999999</v>
      </c>
      <c r="G752" s="1"/>
      <c r="H752" s="1"/>
      <c r="I752" s="11">
        <f>LN(HDFCBANK_NS[[#This Row],[HDFC Bank]]/B751)</f>
        <v>9.009916376997008E-3</v>
      </c>
      <c r="J752" s="11">
        <f>LN(TCS_NS__1[[#This Row],[TCS]]/C751)</f>
        <v>1.5282118165728543E-2</v>
      </c>
      <c r="K752" s="11">
        <f>LN(BLUESTARCO_NS[[#This Row],[Bluestar]]/D751)</f>
        <v>-1.1078662409320237E-2</v>
      </c>
      <c r="L752" s="11">
        <f>LN(ASIANPAINT_NS[[#This Row],[Asian paints]]/E751)</f>
        <v>-2.3401784197437176E-2</v>
      </c>
      <c r="M752" s="11">
        <f>LN(CIPLA_NS__1[[#This Row],[Cipla]]/F751)</f>
        <v>2.1274351283144814E-2</v>
      </c>
    </row>
    <row r="753" spans="1:13" x14ac:dyDescent="0.3">
      <c r="A753" s="9">
        <v>40561</v>
      </c>
      <c r="B753" s="10">
        <v>191.65356399999999</v>
      </c>
      <c r="C753" s="10">
        <v>468.20239299999997</v>
      </c>
      <c r="D753" s="10">
        <v>151.451965</v>
      </c>
      <c r="E753" s="10">
        <v>239.68377699999999</v>
      </c>
      <c r="F753" s="10">
        <v>330.02331500000003</v>
      </c>
      <c r="G753" s="1"/>
      <c r="H753" s="1"/>
      <c r="I753" s="11">
        <f>LN(HDFCBANK_NS[[#This Row],[HDFC Bank]]/B752)</f>
        <v>1.9749466118451083E-2</v>
      </c>
      <c r="J753" s="11">
        <f>LN(TCS_NS__1[[#This Row],[TCS]]/C752)</f>
        <v>5.5699654790325237E-2</v>
      </c>
      <c r="K753" s="11">
        <f>LN(BLUESTARCO_NS[[#This Row],[Bluestar]]/D752)</f>
        <v>1.1326236886804531E-2</v>
      </c>
      <c r="L753" s="11">
        <f>LN(ASIANPAINT_NS[[#This Row],[Asian paints]]/E752)</f>
        <v>-3.0464291682737498E-3</v>
      </c>
      <c r="M753" s="11">
        <f>LN(CIPLA_NS__1[[#This Row],[Cipla]]/F752)</f>
        <v>2.2242157719140346E-2</v>
      </c>
    </row>
    <row r="754" spans="1:13" x14ac:dyDescent="0.3">
      <c r="A754" s="9">
        <v>40562</v>
      </c>
      <c r="B754" s="10">
        <v>188.57347100000001</v>
      </c>
      <c r="C754" s="10">
        <v>464.48413099999999</v>
      </c>
      <c r="D754" s="10">
        <v>149.127701</v>
      </c>
      <c r="E754" s="10">
        <v>240.91163599999999</v>
      </c>
      <c r="F754" s="10">
        <v>327.18463100000002</v>
      </c>
      <c r="G754" s="1"/>
      <c r="H754" s="1"/>
      <c r="I754" s="11">
        <f>LN(HDFCBANK_NS[[#This Row],[HDFC Bank]]/B753)</f>
        <v>-1.6201690526286242E-2</v>
      </c>
      <c r="J754" s="11">
        <f>LN(TCS_NS__1[[#This Row],[TCS]]/C753)</f>
        <v>-7.9732720538856321E-3</v>
      </c>
      <c r="K754" s="11">
        <f>LN(BLUESTARCO_NS[[#This Row],[Bluestar]]/D753)</f>
        <v>-1.5465519392214454E-2</v>
      </c>
      <c r="L754" s="11">
        <f>LN(ASIANPAINT_NS[[#This Row],[Asian paints]]/E753)</f>
        <v>5.1097519383559989E-3</v>
      </c>
      <c r="M754" s="11">
        <f>LN(CIPLA_NS__1[[#This Row],[Cipla]]/F753)</f>
        <v>-8.6386711259630079E-3</v>
      </c>
    </row>
    <row r="755" spans="1:13" x14ac:dyDescent="0.3">
      <c r="A755" s="9">
        <v>40563</v>
      </c>
      <c r="B755" s="10">
        <v>192.398651</v>
      </c>
      <c r="C755" s="10">
        <v>471.95941199999999</v>
      </c>
      <c r="D755" s="10">
        <v>147.94683800000001</v>
      </c>
      <c r="E755" s="10">
        <v>241.448837</v>
      </c>
      <c r="F755" s="10">
        <v>326.99859600000002</v>
      </c>
      <c r="G755" s="1"/>
      <c r="H755" s="1"/>
      <c r="I755" s="11">
        <f>LN(HDFCBANK_NS[[#This Row],[HDFC Bank]]/B754)</f>
        <v>2.0081829245460609E-2</v>
      </c>
      <c r="J755" s="11">
        <f>LN(TCS_NS__1[[#This Row],[TCS]]/C754)</f>
        <v>1.5965596309137145E-2</v>
      </c>
      <c r="K755" s="11">
        <f>LN(BLUESTARCO_NS[[#This Row],[Bluestar]]/D754)</f>
        <v>-7.9499860432631197E-3</v>
      </c>
      <c r="L755" s="11">
        <f>LN(ASIANPAINT_NS[[#This Row],[Asian paints]]/E754)</f>
        <v>2.2273849213127325E-3</v>
      </c>
      <c r="M755" s="11">
        <f>LN(CIPLA_NS__1[[#This Row],[Cipla]]/F754)</f>
        <v>-5.687550439593791E-4</v>
      </c>
    </row>
    <row r="756" spans="1:13" x14ac:dyDescent="0.3">
      <c r="A756" s="9">
        <v>40564</v>
      </c>
      <c r="B756" s="10">
        <v>190.27250699999999</v>
      </c>
      <c r="C756" s="10">
        <v>471.74542200000002</v>
      </c>
      <c r="D756" s="10">
        <v>148.396683</v>
      </c>
      <c r="E756" s="10">
        <v>240.47377</v>
      </c>
      <c r="F756" s="10">
        <v>329.46490499999999</v>
      </c>
      <c r="G756" s="1"/>
      <c r="H756" s="1"/>
      <c r="I756" s="11">
        <f>LN(HDFCBANK_NS[[#This Row],[HDFC Bank]]/B755)</f>
        <v>-1.1112234793973925E-2</v>
      </c>
      <c r="J756" s="11">
        <f>LN(TCS_NS__1[[#This Row],[TCS]]/C755)</f>
        <v>-4.5351045360353447E-4</v>
      </c>
      <c r="K756" s="11">
        <f>LN(BLUESTARCO_NS[[#This Row],[Bluestar]]/D755)</f>
        <v>3.0359721987857666E-3</v>
      </c>
      <c r="L756" s="11">
        <f>LN(ASIANPAINT_NS[[#This Row],[Asian paints]]/E755)</f>
        <v>-4.0465764269157828E-3</v>
      </c>
      <c r="M756" s="11">
        <f>LN(CIPLA_NS__1[[#This Row],[Cipla]]/F755)</f>
        <v>7.5139610964997218E-3</v>
      </c>
    </row>
    <row r="757" spans="1:13" x14ac:dyDescent="0.3">
      <c r="A757" s="9">
        <v>40567</v>
      </c>
      <c r="B757" s="10">
        <v>195.219818</v>
      </c>
      <c r="C757" s="10">
        <v>470.79159499999997</v>
      </c>
      <c r="D757" s="10">
        <v>149.95245399999999</v>
      </c>
      <c r="E757" s="10">
        <v>236.632126</v>
      </c>
      <c r="F757" s="10">
        <v>324.34613000000002</v>
      </c>
      <c r="G757" s="1"/>
      <c r="H757" s="1"/>
      <c r="I757" s="11">
        <f>LN(HDFCBANK_NS[[#This Row],[HDFC Bank]]/B756)</f>
        <v>2.5668903486315391E-2</v>
      </c>
      <c r="J757" s="11">
        <f>LN(TCS_NS__1[[#This Row],[TCS]]/C756)</f>
        <v>-2.0239572736165837E-3</v>
      </c>
      <c r="K757" s="11">
        <f>LN(BLUESTARCO_NS[[#This Row],[Bluestar]]/D756)</f>
        <v>1.0429291784802779E-2</v>
      </c>
      <c r="L757" s="11">
        <f>LN(ASIANPAINT_NS[[#This Row],[Asian paints]]/E756)</f>
        <v>-1.6104294911637434E-2</v>
      </c>
      <c r="M757" s="11">
        <f>LN(CIPLA_NS__1[[#This Row],[Cipla]]/F756)</f>
        <v>-1.5658590374089728E-2</v>
      </c>
    </row>
    <row r="758" spans="1:13" x14ac:dyDescent="0.3">
      <c r="A758" s="9">
        <v>40568</v>
      </c>
      <c r="B758" s="10">
        <v>189.37754799999999</v>
      </c>
      <c r="C758" s="10">
        <v>462.75152600000001</v>
      </c>
      <c r="D758" s="10">
        <v>162.567184</v>
      </c>
      <c r="E758" s="10">
        <v>234.727127</v>
      </c>
      <c r="F758" s="10">
        <v>319.36688199999998</v>
      </c>
      <c r="G758" s="1"/>
      <c r="H758" s="1"/>
      <c r="I758" s="11">
        <f>LN(HDFCBANK_NS[[#This Row],[HDFC Bank]]/B757)</f>
        <v>-3.0383564506258717E-2</v>
      </c>
      <c r="J758" s="11">
        <f>LN(TCS_NS__1[[#This Row],[TCS]]/C757)</f>
        <v>-1.7225273510327342E-2</v>
      </c>
      <c r="K758" s="11">
        <f>LN(BLUESTARCO_NS[[#This Row],[Bluestar]]/D757)</f>
        <v>8.0773085810767711E-2</v>
      </c>
      <c r="L758" s="11">
        <f>LN(ASIANPAINT_NS[[#This Row],[Asian paints]]/E757)</f>
        <v>-8.0830464656906995E-3</v>
      </c>
      <c r="M758" s="11">
        <f>LN(CIPLA_NS__1[[#This Row],[Cipla]]/F757)</f>
        <v>-1.5470705792851777E-2</v>
      </c>
    </row>
    <row r="759" spans="1:13" x14ac:dyDescent="0.3">
      <c r="A759" s="9">
        <v>40570</v>
      </c>
      <c r="B759" s="10">
        <v>186.34285</v>
      </c>
      <c r="C759" s="10">
        <v>467.76306199999999</v>
      </c>
      <c r="D759" s="10">
        <v>148.846542</v>
      </c>
      <c r="E759" s="10">
        <v>234.74516299999999</v>
      </c>
      <c r="F759" s="10">
        <v>310.33923299999998</v>
      </c>
      <c r="G759" s="1"/>
      <c r="H759" s="1"/>
      <c r="I759" s="11">
        <f>LN(HDFCBANK_NS[[#This Row],[HDFC Bank]]/B758)</f>
        <v>-1.6154374430547312E-2</v>
      </c>
      <c r="J759" s="11">
        <f>LN(TCS_NS__1[[#This Row],[TCS]]/C758)</f>
        <v>1.077164081290154E-2</v>
      </c>
      <c r="K759" s="11">
        <f>LN(BLUESTARCO_NS[[#This Row],[Bluestar]]/D758)</f>
        <v>-8.8175500576141583E-2</v>
      </c>
      <c r="L759" s="11">
        <f>LN(ASIANPAINT_NS[[#This Row],[Asian paints]]/E758)</f>
        <v>7.6835205796074252E-5</v>
      </c>
      <c r="M759" s="11">
        <f>LN(CIPLA_NS__1[[#This Row],[Cipla]]/F758)</f>
        <v>-2.8674543070218574E-2</v>
      </c>
    </row>
    <row r="760" spans="1:13" x14ac:dyDescent="0.3">
      <c r="A760" s="9">
        <v>40571</v>
      </c>
      <c r="B760" s="10">
        <v>186.647232</v>
      </c>
      <c r="C760" s="10">
        <v>460.72363300000001</v>
      </c>
      <c r="D760" s="10">
        <v>129.70886200000001</v>
      </c>
      <c r="E760" s="10">
        <v>232.853745</v>
      </c>
      <c r="F760" s="10">
        <v>311.87478599999997</v>
      </c>
      <c r="G760" s="1"/>
      <c r="H760" s="1"/>
      <c r="I760" s="11">
        <f>LN(HDFCBANK_NS[[#This Row],[HDFC Bank]]/B759)</f>
        <v>1.6321188270524711E-3</v>
      </c>
      <c r="J760" s="11">
        <f>LN(TCS_NS__1[[#This Row],[TCS]]/C759)</f>
        <v>-1.5163521287084843E-2</v>
      </c>
      <c r="K760" s="11">
        <f>LN(BLUESTARCO_NS[[#This Row],[Bluestar]]/D759)</f>
        <v>-0.13762343985441206</v>
      </c>
      <c r="L760" s="11">
        <f>LN(ASIANPAINT_NS[[#This Row],[Asian paints]]/E759)</f>
        <v>-8.0899603627696739E-3</v>
      </c>
      <c r="M760" s="11">
        <f>LN(CIPLA_NS__1[[#This Row],[Cipla]]/F759)</f>
        <v>4.9357811638089475E-3</v>
      </c>
    </row>
    <row r="761" spans="1:13" x14ac:dyDescent="0.3">
      <c r="A761" s="9">
        <v>40574</v>
      </c>
      <c r="B761" s="10">
        <v>186.01577800000001</v>
      </c>
      <c r="C761" s="10">
        <v>452.20211799999998</v>
      </c>
      <c r="D761" s="10">
        <v>125.266518</v>
      </c>
      <c r="E761" s="10">
        <v>232.70922899999999</v>
      </c>
      <c r="F761" s="10">
        <v>309.129211</v>
      </c>
      <c r="G761" s="1"/>
      <c r="H761" s="1"/>
      <c r="I761" s="11">
        <f>LN(HDFCBANK_NS[[#This Row],[HDFC Bank]]/B760)</f>
        <v>-3.3888772825995798E-3</v>
      </c>
      <c r="J761" s="11">
        <f>LN(TCS_NS__1[[#This Row],[TCS]]/C760)</f>
        <v>-1.8669125049772816E-2</v>
      </c>
      <c r="K761" s="11">
        <f>LN(BLUESTARCO_NS[[#This Row],[Bluestar]]/D760)</f>
        <v>-3.4848804387410379E-2</v>
      </c>
      <c r="L761" s="11">
        <f>LN(ASIANPAINT_NS[[#This Row],[Asian paints]]/E760)</f>
        <v>-6.2082258561061429E-4</v>
      </c>
      <c r="M761" s="11">
        <f>LN(CIPLA_NS__1[[#This Row],[Cipla]]/F760)</f>
        <v>-8.8424322633381437E-3</v>
      </c>
    </row>
    <row r="762" spans="1:13" x14ac:dyDescent="0.3">
      <c r="A762" s="9">
        <v>40575</v>
      </c>
      <c r="B762" s="10">
        <v>185.31616199999999</v>
      </c>
      <c r="C762" s="10">
        <v>448.55560300000002</v>
      </c>
      <c r="D762" s="10">
        <v>124.32931499999999</v>
      </c>
      <c r="E762" s="10">
        <v>224.61968999999999</v>
      </c>
      <c r="F762" s="10">
        <v>306.197632</v>
      </c>
      <c r="G762" s="1"/>
      <c r="H762" s="1"/>
      <c r="I762" s="11">
        <f>LN(HDFCBANK_NS[[#This Row],[HDFC Bank]]/B761)</f>
        <v>-3.7681478615433214E-3</v>
      </c>
      <c r="J762" s="11">
        <f>LN(TCS_NS__1[[#This Row],[TCS]]/C761)</f>
        <v>-8.0965943128162732E-3</v>
      </c>
      <c r="K762" s="11">
        <f>LN(BLUESTARCO_NS[[#This Row],[Bluestar]]/D761)</f>
        <v>-7.5098000904788758E-3</v>
      </c>
      <c r="L762" s="11">
        <f>LN(ASIANPAINT_NS[[#This Row],[Asian paints]]/E761)</f>
        <v>-3.5381024603569851E-2</v>
      </c>
      <c r="M762" s="11">
        <f>LN(CIPLA_NS__1[[#This Row],[Cipla]]/F761)</f>
        <v>-9.5285983836965668E-3</v>
      </c>
    </row>
    <row r="763" spans="1:13" x14ac:dyDescent="0.3">
      <c r="A763" s="9">
        <v>40576</v>
      </c>
      <c r="B763" s="10">
        <v>183.52621500000001</v>
      </c>
      <c r="C763" s="10">
        <v>461.15261800000002</v>
      </c>
      <c r="D763" s="10">
        <v>126.74733000000001</v>
      </c>
      <c r="E763" s="10">
        <v>224.39854399999999</v>
      </c>
      <c r="F763" s="10">
        <v>302.94018599999998</v>
      </c>
      <c r="G763" s="1"/>
      <c r="H763" s="1"/>
      <c r="I763" s="11">
        <f>LN(HDFCBANK_NS[[#This Row],[HDFC Bank]]/B762)</f>
        <v>-9.7058318845781814E-3</v>
      </c>
      <c r="J763" s="11">
        <f>LN(TCS_NS__1[[#This Row],[TCS]]/C762)</f>
        <v>2.7696397488853684E-2</v>
      </c>
      <c r="K763" s="11">
        <f>LN(BLUESTARCO_NS[[#This Row],[Bluestar]]/D762)</f>
        <v>1.926176574208115E-2</v>
      </c>
      <c r="L763" s="11">
        <f>LN(ASIANPAINT_NS[[#This Row],[Asian paints]]/E762)</f>
        <v>-9.8502021136561563E-4</v>
      </c>
      <c r="M763" s="11">
        <f>LN(CIPLA_NS__1[[#This Row],[Cipla]]/F762)</f>
        <v>-1.0695369604510528E-2</v>
      </c>
    </row>
    <row r="764" spans="1:13" x14ac:dyDescent="0.3">
      <c r="A764" s="9">
        <v>40577</v>
      </c>
      <c r="B764" s="10">
        <v>187.25599700000001</v>
      </c>
      <c r="C764" s="10">
        <v>461.63995399999999</v>
      </c>
      <c r="D764" s="10">
        <v>128.20933500000001</v>
      </c>
      <c r="E764" s="10">
        <v>223.148087</v>
      </c>
      <c r="F764" s="10">
        <v>306.56991599999998</v>
      </c>
      <c r="G764" s="1"/>
      <c r="H764" s="1"/>
      <c r="I764" s="11">
        <f>LN(HDFCBANK_NS[[#This Row],[HDFC Bank]]/B763)</f>
        <v>2.0119130260373198E-2</v>
      </c>
      <c r="J764" s="11">
        <f>LN(TCS_NS__1[[#This Row],[TCS]]/C763)</f>
        <v>1.0562201302722625E-3</v>
      </c>
      <c r="K764" s="11">
        <f>LN(BLUESTARCO_NS[[#This Row],[Bluestar]]/D763)</f>
        <v>1.1468780587593321E-2</v>
      </c>
      <c r="L764" s="11">
        <f>LN(ASIANPAINT_NS[[#This Row],[Asian paints]]/E763)</f>
        <v>-5.588066884351278E-3</v>
      </c>
      <c r="M764" s="11">
        <f>LN(CIPLA_NS__1[[#This Row],[Cipla]]/F763)</f>
        <v>1.1910460211119299E-2</v>
      </c>
    </row>
    <row r="765" spans="1:13" x14ac:dyDescent="0.3">
      <c r="A765" s="9">
        <v>40578</v>
      </c>
      <c r="B765" s="10">
        <v>183.330872</v>
      </c>
      <c r="C765" s="10">
        <v>448.02917500000001</v>
      </c>
      <c r="D765" s="10">
        <v>133.32647700000001</v>
      </c>
      <c r="E765" s="10">
        <v>224.470764</v>
      </c>
      <c r="F765" s="10">
        <v>301.82336400000003</v>
      </c>
      <c r="G765" s="1"/>
      <c r="H765" s="1"/>
      <c r="I765" s="11">
        <f>LN(HDFCBANK_NS[[#This Row],[HDFC Bank]]/B764)</f>
        <v>-2.1184084573015533E-2</v>
      </c>
      <c r="J765" s="11">
        <f>LN(TCS_NS__1[[#This Row],[TCS]]/C764)</f>
        <v>-2.9926913845007289E-2</v>
      </c>
      <c r="K765" s="11">
        <f>LN(BLUESTARCO_NS[[#This Row],[Bluestar]]/D764)</f>
        <v>3.913647686943398E-2</v>
      </c>
      <c r="L765" s="11">
        <f>LN(ASIANPAINT_NS[[#This Row],[Asian paints]]/E764)</f>
        <v>5.9098532009295495E-3</v>
      </c>
      <c r="M765" s="11">
        <f>LN(CIPLA_NS__1[[#This Row],[Cipla]]/F764)</f>
        <v>-1.560388144849576E-2</v>
      </c>
    </row>
    <row r="766" spans="1:13" x14ac:dyDescent="0.3">
      <c r="A766" s="9">
        <v>40581</v>
      </c>
      <c r="B766" s="10">
        <v>185.24800099999999</v>
      </c>
      <c r="C766" s="10">
        <v>441.14581299999998</v>
      </c>
      <c r="D766" s="10">
        <v>132.72663900000001</v>
      </c>
      <c r="E766" s="10">
        <v>225.85209699999999</v>
      </c>
      <c r="F766" s="10">
        <v>292.74911500000002</v>
      </c>
      <c r="G766" s="1"/>
      <c r="H766" s="1"/>
      <c r="I766" s="11">
        <f>LN(HDFCBANK_NS[[#This Row],[HDFC Bank]]/B765)</f>
        <v>1.0402909281023755E-2</v>
      </c>
      <c r="J766" s="11">
        <f>LN(TCS_NS__1[[#This Row],[TCS]]/C765)</f>
        <v>-1.5482890542173574E-2</v>
      </c>
      <c r="K766" s="11">
        <f>LN(BLUESTARCO_NS[[#This Row],[Bluestar]]/D765)</f>
        <v>-4.5091673826115992E-3</v>
      </c>
      <c r="L766" s="11">
        <f>LN(ASIANPAINT_NS[[#This Row],[Asian paints]]/E765)</f>
        <v>6.1348754506078546E-3</v>
      </c>
      <c r="M766" s="11">
        <f>LN(CIPLA_NS__1[[#This Row],[Cipla]]/F765)</f>
        <v>-3.0525979428239886E-2</v>
      </c>
    </row>
    <row r="767" spans="1:13" x14ac:dyDescent="0.3">
      <c r="A767" s="9">
        <v>40582</v>
      </c>
      <c r="B767" s="10">
        <v>181.97709699999999</v>
      </c>
      <c r="C767" s="10">
        <v>438.78625499999998</v>
      </c>
      <c r="D767" s="10">
        <v>131.30207799999999</v>
      </c>
      <c r="E767" s="10">
        <v>223.870407</v>
      </c>
      <c r="F767" s="10">
        <v>294.84310900000003</v>
      </c>
      <c r="G767" s="1"/>
      <c r="H767" s="1"/>
      <c r="I767" s="11">
        <f>LN(HDFCBANK_NS[[#This Row],[HDFC Bank]]/B766)</f>
        <v>-1.7814634795908474E-2</v>
      </c>
      <c r="J767" s="11">
        <f>LN(TCS_NS__1[[#This Row],[TCS]]/C766)</f>
        <v>-5.3630586754406144E-3</v>
      </c>
      <c r="K767" s="11">
        <f>LN(BLUESTARCO_NS[[#This Row],[Bluestar]]/D766)</f>
        <v>-1.0791059699697592E-2</v>
      </c>
      <c r="L767" s="11">
        <f>LN(ASIANPAINT_NS[[#This Row],[Asian paints]]/E766)</f>
        <v>-8.8130027236065171E-3</v>
      </c>
      <c r="M767" s="11">
        <f>LN(CIPLA_NS__1[[#This Row],[Cipla]]/F766)</f>
        <v>7.1274015516632457E-3</v>
      </c>
    </row>
    <row r="768" spans="1:13" x14ac:dyDescent="0.3">
      <c r="A768" s="9">
        <v>40583</v>
      </c>
      <c r="B768" s="10">
        <v>183.74427800000001</v>
      </c>
      <c r="C768" s="10">
        <v>428.33431999999999</v>
      </c>
      <c r="D768" s="10">
        <v>124.704224</v>
      </c>
      <c r="E768" s="10">
        <v>223.47314499999999</v>
      </c>
      <c r="F768" s="10">
        <v>290.00351000000001</v>
      </c>
      <c r="G768" s="1"/>
      <c r="H768" s="1"/>
      <c r="I768" s="11">
        <f>LN(HDFCBANK_NS[[#This Row],[HDFC Bank]]/B767)</f>
        <v>9.6641589731730447E-3</v>
      </c>
      <c r="J768" s="11">
        <f>LN(TCS_NS__1[[#This Row],[TCS]]/C767)</f>
        <v>-2.4108391684329877E-2</v>
      </c>
      <c r="K768" s="11">
        <f>LN(BLUESTARCO_NS[[#This Row],[Bluestar]]/D767)</f>
        <v>-5.1555882127167288E-2</v>
      </c>
      <c r="L768" s="11">
        <f>LN(ASIANPAINT_NS[[#This Row],[Asian paints]]/E767)</f>
        <v>-1.7760940228354585E-3</v>
      </c>
      <c r="M768" s="11">
        <f>LN(CIPLA_NS__1[[#This Row],[Cipla]]/F767)</f>
        <v>-1.6550354612155132E-2</v>
      </c>
    </row>
    <row r="769" spans="1:13" x14ac:dyDescent="0.3">
      <c r="A769" s="9">
        <v>40584</v>
      </c>
      <c r="B769" s="10">
        <v>183.158264</v>
      </c>
      <c r="C769" s="10">
        <v>425.38986199999999</v>
      </c>
      <c r="D769" s="10">
        <v>125.322746</v>
      </c>
      <c r="E769" s="10">
        <v>224.24504099999999</v>
      </c>
      <c r="F769" s="10">
        <v>289.16589399999998</v>
      </c>
      <c r="G769" s="1"/>
      <c r="H769" s="1"/>
      <c r="I769" s="11">
        <f>LN(HDFCBANK_NS[[#This Row],[HDFC Bank]]/B768)</f>
        <v>-3.1943877800262683E-3</v>
      </c>
      <c r="J769" s="11">
        <f>LN(TCS_NS__1[[#This Row],[TCS]]/C768)</f>
        <v>-6.8979413661685515E-3</v>
      </c>
      <c r="K769" s="11">
        <f>LN(BLUESTARCO_NS[[#This Row],[Bluestar]]/D768)</f>
        <v>4.9476523412367215E-3</v>
      </c>
      <c r="L769" s="11">
        <f>LN(ASIANPAINT_NS[[#This Row],[Asian paints]]/E768)</f>
        <v>3.4481367473307659E-3</v>
      </c>
      <c r="M769" s="11">
        <f>LN(CIPLA_NS__1[[#This Row],[Cipla]]/F768)</f>
        <v>-2.8924752523244216E-3</v>
      </c>
    </row>
    <row r="770" spans="1:13" x14ac:dyDescent="0.3">
      <c r="A770" s="9">
        <v>40585</v>
      </c>
      <c r="B770" s="10">
        <v>187.10607899999999</v>
      </c>
      <c r="C770" s="10">
        <v>424.94131499999997</v>
      </c>
      <c r="D770" s="10">
        <v>126.035042</v>
      </c>
      <c r="E770" s="10">
        <v>225.581299</v>
      </c>
      <c r="F770" s="10">
        <v>289.58474699999999</v>
      </c>
      <c r="G770" s="1"/>
      <c r="H770" s="1"/>
      <c r="I770" s="11">
        <f>LN(HDFCBANK_NS[[#This Row],[HDFC Bank]]/B769)</f>
        <v>2.1325113706945915E-2</v>
      </c>
      <c r="J770" s="11">
        <f>LN(TCS_NS__1[[#This Row],[TCS]]/C769)</f>
        <v>-1.0549937571045864E-3</v>
      </c>
      <c r="K770" s="11">
        <f>LN(BLUESTARCO_NS[[#This Row],[Bluestar]]/D769)</f>
        <v>5.6676016474123498E-3</v>
      </c>
      <c r="L770" s="11">
        <f>LN(ASIANPAINT_NS[[#This Row],[Asian paints]]/E769)</f>
        <v>5.9412347023993948E-3</v>
      </c>
      <c r="M770" s="11">
        <f>LN(CIPLA_NS__1[[#This Row],[Cipla]]/F769)</f>
        <v>1.447438822370277E-3</v>
      </c>
    </row>
    <row r="771" spans="1:13" x14ac:dyDescent="0.3">
      <c r="A771" s="9">
        <v>40588</v>
      </c>
      <c r="B771" s="10">
        <v>191.299194</v>
      </c>
      <c r="C771" s="10">
        <v>433.79428100000001</v>
      </c>
      <c r="D771" s="10">
        <v>131.75196800000001</v>
      </c>
      <c r="E771" s="10">
        <v>234.74063100000001</v>
      </c>
      <c r="F771" s="10">
        <v>291.30651899999998</v>
      </c>
      <c r="G771" s="1"/>
      <c r="H771" s="1"/>
      <c r="I771" s="11">
        <f>LN(HDFCBANK_NS[[#This Row],[HDFC Bank]]/B770)</f>
        <v>2.2162939760809634E-2</v>
      </c>
      <c r="J771" s="11">
        <f>LN(TCS_NS__1[[#This Row],[TCS]]/C770)</f>
        <v>2.0619337773943265E-2</v>
      </c>
      <c r="K771" s="11">
        <f>LN(BLUESTARCO_NS[[#This Row],[Bluestar]]/D770)</f>
        <v>4.4361145294451468E-2</v>
      </c>
      <c r="L771" s="11">
        <f>LN(ASIANPAINT_NS[[#This Row],[Asian paints]]/E770)</f>
        <v>3.9800585064375914E-2</v>
      </c>
      <c r="M771" s="11">
        <f>LN(CIPLA_NS__1[[#This Row],[Cipla]]/F770)</f>
        <v>5.9280527801189873E-3</v>
      </c>
    </row>
    <row r="772" spans="1:13" x14ac:dyDescent="0.3">
      <c r="A772" s="9">
        <v>40589</v>
      </c>
      <c r="B772" s="10">
        <v>191.44004799999999</v>
      </c>
      <c r="C772" s="10">
        <v>428.10034200000001</v>
      </c>
      <c r="D772" s="10">
        <v>131.99565100000001</v>
      </c>
      <c r="E772" s="10">
        <v>233.64819299999999</v>
      </c>
      <c r="F772" s="10">
        <v>288.37481700000001</v>
      </c>
      <c r="G772" s="1"/>
      <c r="H772" s="1"/>
      <c r="I772" s="11">
        <f>LN(HDFCBANK_NS[[#This Row],[HDFC Bank]]/B771)</f>
        <v>7.3603117162922185E-4</v>
      </c>
      <c r="J772" s="11">
        <f>LN(TCS_NS__1[[#This Row],[TCS]]/C771)</f>
        <v>-1.3212802781825017E-2</v>
      </c>
      <c r="K772" s="11">
        <f>LN(BLUESTARCO_NS[[#This Row],[Bluestar]]/D771)</f>
        <v>1.8478503825962041E-3</v>
      </c>
      <c r="L772" s="11">
        <f>LN(ASIANPAINT_NS[[#This Row],[Asian paints]]/E771)</f>
        <v>-4.6646714221218171E-3</v>
      </c>
      <c r="M772" s="11">
        <f>LN(CIPLA_NS__1[[#This Row],[Cipla]]/F771)</f>
        <v>-1.0114960802374841E-2</v>
      </c>
    </row>
    <row r="773" spans="1:13" x14ac:dyDescent="0.3">
      <c r="A773" s="9">
        <v>40590</v>
      </c>
      <c r="B773" s="10">
        <v>190.33613600000001</v>
      </c>
      <c r="C773" s="10">
        <v>427.63223299999999</v>
      </c>
      <c r="D773" s="10">
        <v>130.66480999999999</v>
      </c>
      <c r="E773" s="10">
        <v>231.530991</v>
      </c>
      <c r="F773" s="10">
        <v>284.60549900000001</v>
      </c>
      <c r="G773" s="1"/>
      <c r="H773" s="1"/>
      <c r="I773" s="11">
        <f>LN(HDFCBANK_NS[[#This Row],[HDFC Bank]]/B772)</f>
        <v>-5.7830484081149471E-3</v>
      </c>
      <c r="J773" s="11">
        <f>LN(TCS_NS__1[[#This Row],[TCS]]/C772)</f>
        <v>-1.0940545220968496E-3</v>
      </c>
      <c r="K773" s="11">
        <f>LN(BLUESTARCO_NS[[#This Row],[Bluestar]]/D772)</f>
        <v>-1.0133633236182724E-2</v>
      </c>
      <c r="L773" s="11">
        <f>LN(ASIANPAINT_NS[[#This Row],[Asian paints]]/E772)</f>
        <v>-9.1028003498604786E-3</v>
      </c>
      <c r="M773" s="11">
        <f>LN(CIPLA_NS__1[[#This Row],[Cipla]]/F772)</f>
        <v>-1.3157074579016459E-2</v>
      </c>
    </row>
    <row r="774" spans="1:13" x14ac:dyDescent="0.3">
      <c r="A774" s="9">
        <v>40591</v>
      </c>
      <c r="B774" s="10">
        <v>198.58157299999999</v>
      </c>
      <c r="C774" s="10">
        <v>432.58517499999999</v>
      </c>
      <c r="D774" s="10">
        <v>128.47174100000001</v>
      </c>
      <c r="E774" s="10">
        <v>234.27121</v>
      </c>
      <c r="F774" s="10">
        <v>284.04714999999999</v>
      </c>
      <c r="G774" s="1"/>
      <c r="H774" s="1"/>
      <c r="I774" s="11">
        <f>LN(HDFCBANK_NS[[#This Row],[HDFC Bank]]/B773)</f>
        <v>4.2408316891613958E-2</v>
      </c>
      <c r="J774" s="11">
        <f>LN(TCS_NS__1[[#This Row],[TCS]]/C773)</f>
        <v>1.1515685891437326E-2</v>
      </c>
      <c r="K774" s="11">
        <f>LN(BLUESTARCO_NS[[#This Row],[Bluestar]]/D773)</f>
        <v>-1.6926376084057213E-2</v>
      </c>
      <c r="L774" s="11">
        <f>LN(ASIANPAINT_NS[[#This Row],[Asian paints]]/E773)</f>
        <v>1.1765726333120775E-2</v>
      </c>
      <c r="M774" s="11">
        <f>LN(CIPLA_NS__1[[#This Row],[Cipla]]/F773)</f>
        <v>-1.9637618163383815E-3</v>
      </c>
    </row>
    <row r="775" spans="1:13" x14ac:dyDescent="0.3">
      <c r="A775" s="9">
        <v>40592</v>
      </c>
      <c r="B775" s="10">
        <v>197.71843000000001</v>
      </c>
      <c r="C775" s="10">
        <v>424.98028599999998</v>
      </c>
      <c r="D775" s="10">
        <v>128.64042699999999</v>
      </c>
      <c r="E775" s="10">
        <v>234.65940900000001</v>
      </c>
      <c r="F775" s="10">
        <v>285.95510899999999</v>
      </c>
      <c r="G775" s="1"/>
      <c r="H775" s="1"/>
      <c r="I775" s="11">
        <f>LN(HDFCBANK_NS[[#This Row],[HDFC Bank]]/B774)</f>
        <v>-4.3560149296026397E-3</v>
      </c>
      <c r="J775" s="11">
        <f>LN(TCS_NS__1[[#This Row],[TCS]]/C774)</f>
        <v>-1.7736461432482999E-2</v>
      </c>
      <c r="K775" s="11">
        <f>LN(BLUESTARCO_NS[[#This Row],[Bluestar]]/D774)</f>
        <v>1.3121590122724179E-3</v>
      </c>
      <c r="L775" s="11">
        <f>LN(ASIANPAINT_NS[[#This Row],[Asian paints]]/E774)</f>
        <v>1.6556781449149139E-3</v>
      </c>
      <c r="M775" s="11">
        <f>LN(CIPLA_NS__1[[#This Row],[Cipla]]/F774)</f>
        <v>6.6945914536551392E-3</v>
      </c>
    </row>
    <row r="776" spans="1:13" x14ac:dyDescent="0.3">
      <c r="A776" s="9">
        <v>40595</v>
      </c>
      <c r="B776" s="10">
        <v>200.04437300000001</v>
      </c>
      <c r="C776" s="10">
        <v>444.05114700000001</v>
      </c>
      <c r="D776" s="10">
        <v>126.016266</v>
      </c>
      <c r="E776" s="10">
        <v>232.104309</v>
      </c>
      <c r="F776" s="10">
        <v>284.977844</v>
      </c>
      <c r="G776" s="1"/>
      <c r="H776" s="1"/>
      <c r="I776" s="11">
        <f>LN(HDFCBANK_NS[[#This Row],[HDFC Bank]]/B775)</f>
        <v>1.1695259054355108E-2</v>
      </c>
      <c r="J776" s="11">
        <f>LN(TCS_NS__1[[#This Row],[TCS]]/C775)</f>
        <v>4.3896969777421642E-2</v>
      </c>
      <c r="K776" s="11">
        <f>LN(BLUESTARCO_NS[[#This Row],[Bluestar]]/D775)</f>
        <v>-2.0610130908443079E-2</v>
      </c>
      <c r="L776" s="11">
        <f>LN(ASIANPAINT_NS[[#This Row],[Asian paints]]/E775)</f>
        <v>-1.0948261073200016E-2</v>
      </c>
      <c r="M776" s="11">
        <f>LN(CIPLA_NS__1[[#This Row],[Cipla]]/F775)</f>
        <v>-3.4234000658038724E-3</v>
      </c>
    </row>
    <row r="777" spans="1:13" x14ac:dyDescent="0.3">
      <c r="A777" s="9">
        <v>40596</v>
      </c>
      <c r="B777" s="10">
        <v>194.29757699999999</v>
      </c>
      <c r="C777" s="10">
        <v>444.10955799999999</v>
      </c>
      <c r="D777" s="10">
        <v>124.29182400000001</v>
      </c>
      <c r="E777" s="10">
        <v>226.62406899999999</v>
      </c>
      <c r="F777" s="10">
        <v>284.04714999999999</v>
      </c>
      <c r="G777" s="1"/>
      <c r="H777" s="1"/>
      <c r="I777" s="11">
        <f>LN(HDFCBANK_NS[[#This Row],[HDFC Bank]]/B776)</f>
        <v>-2.9148321040586952E-2</v>
      </c>
      <c r="J777" s="11">
        <f>LN(TCS_NS__1[[#This Row],[TCS]]/C776)</f>
        <v>1.3153250251982825E-4</v>
      </c>
      <c r="K777" s="11">
        <f>LN(BLUESTARCO_NS[[#This Row],[Bluestar]]/D776)</f>
        <v>-1.3778773851739713E-2</v>
      </c>
      <c r="L777" s="11">
        <f>LN(ASIANPAINT_NS[[#This Row],[Asian paints]]/E776)</f>
        <v>-2.3894317423179059E-2</v>
      </c>
      <c r="M777" s="11">
        <f>LN(CIPLA_NS__1[[#This Row],[Cipla]]/F776)</f>
        <v>-3.2711913878512551E-3</v>
      </c>
    </row>
    <row r="778" spans="1:13" x14ac:dyDescent="0.3">
      <c r="A778" s="9">
        <v>40597</v>
      </c>
      <c r="B778" s="10">
        <v>192.08517499999999</v>
      </c>
      <c r="C778" s="10">
        <v>438.96173099999999</v>
      </c>
      <c r="D778" s="10">
        <v>123.410873</v>
      </c>
      <c r="E778" s="10">
        <v>223.730423</v>
      </c>
      <c r="F778" s="10">
        <v>282.13922100000002</v>
      </c>
      <c r="G778" s="1"/>
      <c r="H778" s="1"/>
      <c r="I778" s="11">
        <f>LN(HDFCBANK_NS[[#This Row],[HDFC Bank]]/B777)</f>
        <v>-1.1451992449770441E-2</v>
      </c>
      <c r="J778" s="11">
        <f>LN(TCS_NS__1[[#This Row],[TCS]]/C777)</f>
        <v>-1.1659048091502004E-2</v>
      </c>
      <c r="K778" s="11">
        <f>LN(BLUESTARCO_NS[[#This Row],[Bluestar]]/D777)</f>
        <v>-7.113000584649953E-3</v>
      </c>
      <c r="L778" s="11">
        <f>LN(ASIANPAINT_NS[[#This Row],[Asian paints]]/E777)</f>
        <v>-1.2850702603479277E-2</v>
      </c>
      <c r="M778" s="11">
        <f>LN(CIPLA_NS__1[[#This Row],[Cipla]]/F777)</f>
        <v>-6.7396049060579489E-3</v>
      </c>
    </row>
    <row r="779" spans="1:13" x14ac:dyDescent="0.3">
      <c r="A779" s="9">
        <v>40598</v>
      </c>
      <c r="B779" s="10">
        <v>187.08792099999999</v>
      </c>
      <c r="C779" s="10">
        <v>433.599243</v>
      </c>
      <c r="D779" s="10">
        <v>123.11093099999999</v>
      </c>
      <c r="E779" s="10">
        <v>217.70837399999999</v>
      </c>
      <c r="F779" s="10">
        <v>277.997681</v>
      </c>
      <c r="G779" s="1"/>
      <c r="H779" s="1"/>
      <c r="I779" s="11">
        <f>LN(HDFCBANK_NS[[#This Row],[HDFC Bank]]/B778)</f>
        <v>-2.6360221312588372E-2</v>
      </c>
      <c r="J779" s="11">
        <f>LN(TCS_NS__1[[#This Row],[TCS]]/C778)</f>
        <v>-1.2291531879441099E-2</v>
      </c>
      <c r="K779" s="11">
        <f>LN(BLUESTARCO_NS[[#This Row],[Bluestar]]/D778)</f>
        <v>-2.4333924475608486E-3</v>
      </c>
      <c r="L779" s="11">
        <f>LN(ASIANPAINT_NS[[#This Row],[Asian paints]]/E778)</f>
        <v>-2.7285425075682351E-2</v>
      </c>
      <c r="M779" s="11">
        <f>LN(CIPLA_NS__1[[#This Row],[Cipla]]/F778)</f>
        <v>-1.4787868672700622E-2</v>
      </c>
    </row>
    <row r="780" spans="1:13" x14ac:dyDescent="0.3">
      <c r="A780" s="9">
        <v>40599</v>
      </c>
      <c r="B780" s="10">
        <v>185.54783599999999</v>
      </c>
      <c r="C780" s="10">
        <v>432.91674799999998</v>
      </c>
      <c r="D780" s="10">
        <v>123.61705000000001</v>
      </c>
      <c r="E780" s="10">
        <v>217.27053799999999</v>
      </c>
      <c r="F780" s="10">
        <v>280.74319500000001</v>
      </c>
      <c r="G780" s="1"/>
      <c r="H780" s="1"/>
      <c r="I780" s="11">
        <f>LN(HDFCBANK_NS[[#This Row],[HDFC Bank]]/B779)</f>
        <v>-8.2659473227234097E-3</v>
      </c>
      <c r="J780" s="11">
        <f>LN(TCS_NS__1[[#This Row],[TCS]]/C779)</f>
        <v>-1.5752626569394822E-3</v>
      </c>
      <c r="K780" s="11">
        <f>LN(BLUESTARCO_NS[[#This Row],[Bluestar]]/D779)</f>
        <v>4.1026535203252138E-3</v>
      </c>
      <c r="L780" s="11">
        <f>LN(ASIANPAINT_NS[[#This Row],[Asian paints]]/E779)</f>
        <v>-2.0131373535136861E-3</v>
      </c>
      <c r="M780" s="11">
        <f>LN(CIPLA_NS__1[[#This Row],[Cipla]]/F779)</f>
        <v>9.8275827490832343E-3</v>
      </c>
    </row>
    <row r="781" spans="1:13" x14ac:dyDescent="0.3">
      <c r="A781" s="9">
        <v>40602</v>
      </c>
      <c r="B781" s="10">
        <v>186.46551500000001</v>
      </c>
      <c r="C781" s="10">
        <v>432.99462899999997</v>
      </c>
      <c r="D781" s="10">
        <v>120.618004</v>
      </c>
      <c r="E781" s="10">
        <v>216.74684099999999</v>
      </c>
      <c r="F781" s="10">
        <v>278.881775</v>
      </c>
      <c r="G781" s="1"/>
      <c r="H781" s="1"/>
      <c r="I781" s="11">
        <f>LN(HDFCBANK_NS[[#This Row],[HDFC Bank]]/B780)</f>
        <v>4.9335910064296166E-3</v>
      </c>
      <c r="J781" s="11">
        <f>LN(TCS_NS__1[[#This Row],[TCS]]/C780)</f>
        <v>1.7988215024907029E-4</v>
      </c>
      <c r="K781" s="11">
        <f>LN(BLUESTARCO_NS[[#This Row],[Bluestar]]/D780)</f>
        <v>-2.4559920444130797E-2</v>
      </c>
      <c r="L781" s="11">
        <f>LN(ASIANPAINT_NS[[#This Row],[Asian paints]]/E780)</f>
        <v>-2.4132547658134262E-3</v>
      </c>
      <c r="M781" s="11">
        <f>LN(CIPLA_NS__1[[#This Row],[Cipla]]/F780)</f>
        <v>-6.6524081821603045E-3</v>
      </c>
    </row>
    <row r="782" spans="1:13" x14ac:dyDescent="0.3">
      <c r="A782" s="9">
        <v>40603</v>
      </c>
      <c r="B782" s="10">
        <v>194.347534</v>
      </c>
      <c r="C782" s="10">
        <v>438.55215500000003</v>
      </c>
      <c r="D782" s="10">
        <v>123.410873</v>
      </c>
      <c r="E782" s="10">
        <v>228.673508</v>
      </c>
      <c r="F782" s="10">
        <v>284.69860799999998</v>
      </c>
      <c r="G782" s="1"/>
      <c r="H782" s="1"/>
      <c r="I782" s="11">
        <f>LN(HDFCBANK_NS[[#This Row],[HDFC Bank]]/B781)</f>
        <v>4.1401652948660439E-2</v>
      </c>
      <c r="J782" s="11">
        <f>LN(TCS_NS__1[[#This Row],[TCS]]/C781)</f>
        <v>1.2753420537679281E-2</v>
      </c>
      <c r="K782" s="11">
        <f>LN(BLUESTARCO_NS[[#This Row],[Bluestar]]/D781)</f>
        <v>2.2890659371366487E-2</v>
      </c>
      <c r="L782" s="11">
        <f>LN(ASIANPAINT_NS[[#This Row],[Asian paints]]/E781)</f>
        <v>5.3565215817597003E-2</v>
      </c>
      <c r="M782" s="11">
        <f>LN(CIPLA_NS__1[[#This Row],[Cipla]]/F781)</f>
        <v>2.064315841867179E-2</v>
      </c>
    </row>
    <row r="783" spans="1:13" x14ac:dyDescent="0.3">
      <c r="A783" s="9">
        <v>40605</v>
      </c>
      <c r="B783" s="10">
        <v>199.267563</v>
      </c>
      <c r="C783" s="10">
        <v>448.57513399999999</v>
      </c>
      <c r="D783" s="10">
        <v>121.91134599999999</v>
      </c>
      <c r="E783" s="10">
        <v>229.13848899999999</v>
      </c>
      <c r="F783" s="10">
        <v>284.60549900000001</v>
      </c>
      <c r="G783" s="1"/>
      <c r="H783" s="1"/>
      <c r="I783" s="11">
        <f>LN(HDFCBANK_NS[[#This Row],[HDFC Bank]]/B782)</f>
        <v>2.5000490562472735E-2</v>
      </c>
      <c r="J783" s="11">
        <f>LN(TCS_NS__1[[#This Row],[TCS]]/C782)</f>
        <v>2.2597446016228918E-2</v>
      </c>
      <c r="K783" s="11">
        <f>LN(BLUESTARCO_NS[[#This Row],[Bluestar]]/D782)</f>
        <v>-1.2225110973171307E-2</v>
      </c>
      <c r="L783" s="11">
        <f>LN(ASIANPAINT_NS[[#This Row],[Asian paints]]/E782)</f>
        <v>2.0313192442878124E-3</v>
      </c>
      <c r="M783" s="11">
        <f>LN(CIPLA_NS__1[[#This Row],[Cipla]]/F782)</f>
        <v>-3.2709759049794697E-4</v>
      </c>
    </row>
    <row r="784" spans="1:13" x14ac:dyDescent="0.3">
      <c r="A784" s="9">
        <v>40606</v>
      </c>
      <c r="B784" s="10">
        <v>201.54814099999999</v>
      </c>
      <c r="C784" s="10">
        <v>442.86181599999998</v>
      </c>
      <c r="D784" s="10">
        <v>127.10343899999999</v>
      </c>
      <c r="E784" s="10">
        <v>226.457031</v>
      </c>
      <c r="F784" s="10">
        <v>283.06991599999998</v>
      </c>
      <c r="G784" s="1"/>
      <c r="H784" s="1"/>
      <c r="I784" s="11">
        <f>LN(HDFCBANK_NS[[#This Row],[HDFC Bank]]/B783)</f>
        <v>1.1379806671369425E-2</v>
      </c>
      <c r="J784" s="11">
        <f>LN(TCS_NS__1[[#This Row],[TCS]]/C783)</f>
        <v>-1.2818396702107942E-2</v>
      </c>
      <c r="K784" s="11">
        <f>LN(BLUESTARCO_NS[[#This Row],[Bluestar]]/D783)</f>
        <v>4.1707126816513937E-2</v>
      </c>
      <c r="L784" s="11">
        <f>LN(ASIANPAINT_NS[[#This Row],[Asian paints]]/E783)</f>
        <v>-1.1771357905001912E-2</v>
      </c>
      <c r="M784" s="11">
        <f>LN(CIPLA_NS__1[[#This Row],[Cipla]]/F783)</f>
        <v>-5.4100871901195851E-3</v>
      </c>
    </row>
    <row r="785" spans="1:13" x14ac:dyDescent="0.3">
      <c r="A785" s="9">
        <v>40609</v>
      </c>
      <c r="B785" s="10">
        <v>197.45040900000001</v>
      </c>
      <c r="C785" s="10">
        <v>432.21484400000003</v>
      </c>
      <c r="D785" s="10">
        <v>122.67984800000001</v>
      </c>
      <c r="E785" s="10">
        <v>226.18168600000001</v>
      </c>
      <c r="F785" s="10">
        <v>284.14013699999998</v>
      </c>
      <c r="G785" s="1"/>
      <c r="H785" s="1"/>
      <c r="I785" s="11">
        <f>LN(HDFCBANK_NS[[#This Row],[HDFC Bank]]/B784)</f>
        <v>-2.0540806861903481E-2</v>
      </c>
      <c r="J785" s="11">
        <f>LN(TCS_NS__1[[#This Row],[TCS]]/C784)</f>
        <v>-2.433500492676096E-2</v>
      </c>
      <c r="K785" s="11">
        <f>LN(BLUESTARCO_NS[[#This Row],[Bluestar]]/D784)</f>
        <v>-3.5423135014931002E-2</v>
      </c>
      <c r="L785" s="11">
        <f>LN(ASIANPAINT_NS[[#This Row],[Asian paints]]/E784)</f>
        <v>-1.2166216614786951E-3</v>
      </c>
      <c r="M785" s="11">
        <f>LN(CIPLA_NS__1[[#This Row],[Cipla]]/F784)</f>
        <v>3.7736364662948334E-3</v>
      </c>
    </row>
    <row r="786" spans="1:13" x14ac:dyDescent="0.3">
      <c r="A786" s="9">
        <v>40610</v>
      </c>
      <c r="B786" s="10">
        <v>200.48054500000001</v>
      </c>
      <c r="C786" s="10">
        <v>435.90026899999998</v>
      </c>
      <c r="D786" s="10">
        <v>123.29838599999999</v>
      </c>
      <c r="E786" s="10">
        <v>225.72122200000001</v>
      </c>
      <c r="F786" s="10">
        <v>286.09463499999998</v>
      </c>
      <c r="G786" s="1"/>
      <c r="H786" s="1"/>
      <c r="I786" s="11">
        <f>LN(HDFCBANK_NS[[#This Row],[HDFC Bank]]/B785)</f>
        <v>1.5229750478724791E-2</v>
      </c>
      <c r="J786" s="11">
        <f>LN(TCS_NS__1[[#This Row],[TCS]]/C785)</f>
        <v>8.4906876646202809E-3</v>
      </c>
      <c r="K786" s="11">
        <f>LN(BLUESTARCO_NS[[#This Row],[Bluestar]]/D785)</f>
        <v>5.0292198107706335E-3</v>
      </c>
      <c r="L786" s="11">
        <f>LN(ASIANPAINT_NS[[#This Row],[Asian paints]]/E785)</f>
        <v>-2.0378897821064644E-3</v>
      </c>
      <c r="M786" s="11">
        <f>LN(CIPLA_NS__1[[#This Row],[Cipla]]/F785)</f>
        <v>6.8550910951911612E-3</v>
      </c>
    </row>
    <row r="787" spans="1:13" x14ac:dyDescent="0.3">
      <c r="A787" s="9">
        <v>40611</v>
      </c>
      <c r="B787" s="10">
        <v>200.439651</v>
      </c>
      <c r="C787" s="10">
        <v>439.41024800000002</v>
      </c>
      <c r="D787" s="10">
        <v>124.85414900000001</v>
      </c>
      <c r="E787" s="10">
        <v>225.80249000000001</v>
      </c>
      <c r="F787" s="10">
        <v>280.60357699999997</v>
      </c>
      <c r="G787" s="1"/>
      <c r="H787" s="1"/>
      <c r="I787" s="11">
        <f>LN(HDFCBANK_NS[[#This Row],[HDFC Bank]]/B786)</f>
        <v>-2.0400069914079173E-4</v>
      </c>
      <c r="J787" s="11">
        <f>LN(TCS_NS__1[[#This Row],[TCS]]/C786)</f>
        <v>8.0200060331562985E-3</v>
      </c>
      <c r="K787" s="11">
        <f>LN(BLUESTARCO_NS[[#This Row],[Bluestar]]/D786)</f>
        <v>1.2538927991577098E-2</v>
      </c>
      <c r="L787" s="11">
        <f>LN(ASIANPAINT_NS[[#This Row],[Asian paints]]/E786)</f>
        <v>3.599722394095341E-4</v>
      </c>
      <c r="M787" s="11">
        <f>LN(CIPLA_NS__1[[#This Row],[Cipla]]/F786)</f>
        <v>-1.9379732425044566E-2</v>
      </c>
    </row>
    <row r="788" spans="1:13" x14ac:dyDescent="0.3">
      <c r="A788" s="9">
        <v>40612</v>
      </c>
      <c r="B788" s="10">
        <v>200.65318300000001</v>
      </c>
      <c r="C788" s="10">
        <v>432.331726</v>
      </c>
      <c r="D788" s="10">
        <v>124.98535200000001</v>
      </c>
      <c r="E788" s="10">
        <v>225.71665999999999</v>
      </c>
      <c r="F788" s="10">
        <v>279.11450200000002</v>
      </c>
      <c r="G788" s="1"/>
      <c r="H788" s="1"/>
      <c r="I788" s="11">
        <f>LN(HDFCBANK_NS[[#This Row],[HDFC Bank]]/B787)</f>
        <v>1.0647511103294661E-3</v>
      </c>
      <c r="J788" s="11">
        <f>LN(TCS_NS__1[[#This Row],[TCS]]/C787)</f>
        <v>-1.6240304560238252E-2</v>
      </c>
      <c r="K788" s="11">
        <f>LN(BLUESTARCO_NS[[#This Row],[Bluestar]]/D787)</f>
        <v>1.0502983838502522E-3</v>
      </c>
      <c r="L788" s="11">
        <f>LN(ASIANPAINT_NS[[#This Row],[Asian paints]]/E787)</f>
        <v>-3.8018321497030721E-4</v>
      </c>
      <c r="M788" s="11">
        <f>LN(CIPLA_NS__1[[#This Row],[Cipla]]/F787)</f>
        <v>-5.3208162072215168E-3</v>
      </c>
    </row>
    <row r="789" spans="1:13" x14ac:dyDescent="0.3">
      <c r="A789" s="9">
        <v>40613</v>
      </c>
      <c r="B789" s="10">
        <v>198.64975000000001</v>
      </c>
      <c r="C789" s="10">
        <v>420.046875</v>
      </c>
      <c r="D789" s="10">
        <v>122.99848900000001</v>
      </c>
      <c r="E789" s="10">
        <v>228.389084</v>
      </c>
      <c r="F789" s="10">
        <v>274.786743</v>
      </c>
      <c r="G789" s="1"/>
      <c r="H789" s="1"/>
      <c r="I789" s="11">
        <f>LN(HDFCBANK_NS[[#This Row],[HDFC Bank]]/B788)</f>
        <v>-1.0034736265934449E-2</v>
      </c>
      <c r="J789" s="11">
        <f>LN(TCS_NS__1[[#This Row],[TCS]]/C788)</f>
        <v>-2.8826865638434295E-2</v>
      </c>
      <c r="K789" s="11">
        <f>LN(BLUESTARCO_NS[[#This Row],[Bluestar]]/D788)</f>
        <v>-1.60244756916035E-2</v>
      </c>
      <c r="L789" s="11">
        <f>LN(ASIANPAINT_NS[[#This Row],[Asian paints]]/E788)</f>
        <v>1.1770187396991363E-2</v>
      </c>
      <c r="M789" s="11">
        <f>LN(CIPLA_NS__1[[#This Row],[Cipla]]/F788)</f>
        <v>-1.562678223700743E-2</v>
      </c>
    </row>
    <row r="790" spans="1:13" x14ac:dyDescent="0.3">
      <c r="A790" s="9">
        <v>40616</v>
      </c>
      <c r="B790" s="10">
        <v>201.23014800000001</v>
      </c>
      <c r="C790" s="10">
        <v>428.04174799999998</v>
      </c>
      <c r="D790" s="10">
        <v>123.223404</v>
      </c>
      <c r="E790" s="10">
        <v>228.25367700000001</v>
      </c>
      <c r="F790" s="10">
        <v>279.30062900000001</v>
      </c>
      <c r="G790" s="1"/>
      <c r="H790" s="1"/>
      <c r="I790" s="11">
        <f>LN(HDFCBANK_NS[[#This Row],[HDFC Bank]]/B789)</f>
        <v>1.2906044189848219E-2</v>
      </c>
      <c r="J790" s="11">
        <f>LN(TCS_NS__1[[#This Row],[TCS]]/C789)</f>
        <v>1.8854420688297201E-2</v>
      </c>
      <c r="K790" s="11">
        <f>LN(BLUESTARCO_NS[[#This Row],[Bluestar]]/D789)</f>
        <v>1.8269298462237848E-3</v>
      </c>
      <c r="L790" s="11">
        <f>LN(ASIANPAINT_NS[[#This Row],[Asian paints]]/E789)</f>
        <v>-5.9305442036203119E-4</v>
      </c>
      <c r="M790" s="11">
        <f>LN(CIPLA_NS__1[[#This Row],[Cipla]]/F789)</f>
        <v>1.6293408180897875E-2</v>
      </c>
    </row>
    <row r="791" spans="1:13" x14ac:dyDescent="0.3">
      <c r="A791" s="9">
        <v>40617</v>
      </c>
      <c r="B791" s="10">
        <v>198.49527</v>
      </c>
      <c r="C791" s="10">
        <v>425.01934799999998</v>
      </c>
      <c r="D791" s="10">
        <v>120.468048</v>
      </c>
      <c r="E791" s="10">
        <v>228.52903699999999</v>
      </c>
      <c r="F791" s="10">
        <v>277.02041600000001</v>
      </c>
      <c r="G791" s="1"/>
      <c r="H791" s="1"/>
      <c r="I791" s="11">
        <f>LN(HDFCBANK_NS[[#This Row],[HDFC Bank]]/B790)</f>
        <v>-1.3683996826852516E-2</v>
      </c>
      <c r="J791" s="11">
        <f>LN(TCS_NS__1[[#This Row],[TCS]]/C790)</f>
        <v>-7.0860402868732925E-3</v>
      </c>
      <c r="K791" s="11">
        <f>LN(BLUESTARCO_NS[[#This Row],[Bluestar]]/D790)</f>
        <v>-2.261444464696926E-2</v>
      </c>
      <c r="L791" s="11">
        <f>LN(ASIANPAINT_NS[[#This Row],[Asian paints]]/E790)</f>
        <v>1.2056499728010806E-3</v>
      </c>
      <c r="M791" s="11">
        <f>LN(CIPLA_NS__1[[#This Row],[Cipla]]/F790)</f>
        <v>-8.1975175648600091E-3</v>
      </c>
    </row>
    <row r="792" spans="1:13" x14ac:dyDescent="0.3">
      <c r="A792" s="9">
        <v>40618</v>
      </c>
      <c r="B792" s="10">
        <v>198.413498</v>
      </c>
      <c r="C792" s="10">
        <v>434.78881799999999</v>
      </c>
      <c r="D792" s="10">
        <v>121.49896200000001</v>
      </c>
      <c r="E792" s="10">
        <v>230.515366</v>
      </c>
      <c r="F792" s="10">
        <v>275.484802</v>
      </c>
      <c r="G792" s="1"/>
      <c r="H792" s="1"/>
      <c r="I792" s="11">
        <f>LN(HDFCBANK_NS[[#This Row],[HDFC Bank]]/B791)</f>
        <v>-4.1204431723184867E-4</v>
      </c>
      <c r="J792" s="11">
        <f>LN(TCS_NS__1[[#This Row],[TCS]]/C791)</f>
        <v>2.2725744750973626E-2</v>
      </c>
      <c r="K792" s="11">
        <f>LN(BLUESTARCO_NS[[#This Row],[Bluestar]]/D791)</f>
        <v>8.5211635908623816E-3</v>
      </c>
      <c r="L792" s="11">
        <f>LN(ASIANPAINT_NS[[#This Row],[Asian paints]]/E791)</f>
        <v>8.6542451420288796E-3</v>
      </c>
      <c r="M792" s="11">
        <f>LN(CIPLA_NS__1[[#This Row],[Cipla]]/F791)</f>
        <v>-5.55874552540234E-3</v>
      </c>
    </row>
    <row r="793" spans="1:13" x14ac:dyDescent="0.3">
      <c r="A793" s="9">
        <v>40619</v>
      </c>
      <c r="B793" s="10">
        <v>198.209045</v>
      </c>
      <c r="C793" s="10">
        <v>428.21719400000001</v>
      </c>
      <c r="D793" s="10">
        <v>123.09221599999999</v>
      </c>
      <c r="E793" s="10">
        <v>232.86277799999999</v>
      </c>
      <c r="F793" s="10">
        <v>277.48577899999998</v>
      </c>
      <c r="G793" s="1"/>
      <c r="H793" s="1"/>
      <c r="I793" s="11">
        <f>LN(HDFCBANK_NS[[#This Row],[HDFC Bank]]/B792)</f>
        <v>-1.0309702346364981E-3</v>
      </c>
      <c r="J793" s="11">
        <f>LN(TCS_NS__1[[#This Row],[TCS]]/C792)</f>
        <v>-1.5229907862045542E-2</v>
      </c>
      <c r="K793" s="11">
        <f>LN(BLUESTARCO_NS[[#This Row],[Bluestar]]/D792)</f>
        <v>1.3028078513089566E-2</v>
      </c>
      <c r="L793" s="11">
        <f>LN(ASIANPAINT_NS[[#This Row],[Asian paints]]/E792)</f>
        <v>1.0131820463503322E-2</v>
      </c>
      <c r="M793" s="11">
        <f>LN(CIPLA_NS__1[[#This Row],[Cipla]]/F792)</f>
        <v>7.2372231094266961E-3</v>
      </c>
    </row>
    <row r="794" spans="1:13" x14ac:dyDescent="0.3">
      <c r="A794" s="9">
        <v>40620</v>
      </c>
      <c r="B794" s="10">
        <v>195.28338600000001</v>
      </c>
      <c r="C794" s="10">
        <v>422.26968399999998</v>
      </c>
      <c r="D794" s="10">
        <v>122.248741</v>
      </c>
      <c r="E794" s="10">
        <v>229.89231899999999</v>
      </c>
      <c r="F794" s="10">
        <v>272.73916600000001</v>
      </c>
      <c r="G794" s="1"/>
      <c r="H794" s="1"/>
      <c r="I794" s="11">
        <f>LN(HDFCBANK_NS[[#This Row],[HDFC Bank]]/B793)</f>
        <v>-1.4870491436477021E-2</v>
      </c>
      <c r="J794" s="11">
        <f>LN(TCS_NS__1[[#This Row],[TCS]]/C793)</f>
        <v>-1.3986357948538825E-2</v>
      </c>
      <c r="K794" s="11">
        <f>LN(BLUESTARCO_NS[[#This Row],[Bluestar]]/D793)</f>
        <v>-6.8759683138791038E-3</v>
      </c>
      <c r="L794" s="11">
        <f>LN(ASIANPAINT_NS[[#This Row],[Asian paints]]/E793)</f>
        <v>-1.2838323420014465E-2</v>
      </c>
      <c r="M794" s="11">
        <f>LN(CIPLA_NS__1[[#This Row],[Cipla]]/F793)</f>
        <v>-1.7253782458765132E-2</v>
      </c>
    </row>
    <row r="795" spans="1:13" x14ac:dyDescent="0.3">
      <c r="A795" s="9">
        <v>40623</v>
      </c>
      <c r="B795" s="10">
        <v>195.75134299999999</v>
      </c>
      <c r="C795" s="10">
        <v>417.60940599999998</v>
      </c>
      <c r="D795" s="10">
        <v>121.742645</v>
      </c>
      <c r="E795" s="10">
        <v>227.847397</v>
      </c>
      <c r="F795" s="10">
        <v>267.80651899999998</v>
      </c>
      <c r="G795" s="1"/>
      <c r="H795" s="1"/>
      <c r="I795" s="11">
        <f>LN(HDFCBANK_NS[[#This Row],[HDFC Bank]]/B794)</f>
        <v>2.3934304995775943E-3</v>
      </c>
      <c r="J795" s="11">
        <f>LN(TCS_NS__1[[#This Row],[TCS]]/C794)</f>
        <v>-1.1097611273341622E-2</v>
      </c>
      <c r="K795" s="11">
        <f>LN(BLUESTARCO_NS[[#This Row],[Bluestar]]/D794)</f>
        <v>-4.1484802731609465E-3</v>
      </c>
      <c r="L795" s="11">
        <f>LN(ASIANPAINT_NS[[#This Row],[Asian paints]]/E794)</f>
        <v>-8.934927570606108E-3</v>
      </c>
      <c r="M795" s="11">
        <f>LN(CIPLA_NS__1[[#This Row],[Cipla]]/F794)</f>
        <v>-1.8251126813792359E-2</v>
      </c>
    </row>
    <row r="796" spans="1:13" x14ac:dyDescent="0.3">
      <c r="A796" s="9">
        <v>40624</v>
      </c>
      <c r="B796" s="10">
        <v>195.49238600000001</v>
      </c>
      <c r="C796" s="10">
        <v>417.10235599999999</v>
      </c>
      <c r="D796" s="10">
        <v>121.817612</v>
      </c>
      <c r="E796" s="10">
        <v>226.596924</v>
      </c>
      <c r="F796" s="10">
        <v>271.389679</v>
      </c>
      <c r="G796" s="1"/>
      <c r="H796" s="1"/>
      <c r="I796" s="11">
        <f>LN(HDFCBANK_NS[[#This Row],[HDFC Bank]]/B795)</f>
        <v>-1.3237632637696987E-3</v>
      </c>
      <c r="J796" s="11">
        <f>LN(TCS_NS__1[[#This Row],[TCS]]/C795)</f>
        <v>-1.2149105486486285E-3</v>
      </c>
      <c r="K796" s="11">
        <f>LN(BLUESTARCO_NS[[#This Row],[Bluestar]]/D795)</f>
        <v>6.1559306342354745E-4</v>
      </c>
      <c r="L796" s="11">
        <f>LN(ASIANPAINT_NS[[#This Row],[Asian paints]]/E795)</f>
        <v>-5.5033195410473992E-3</v>
      </c>
      <c r="M796" s="11">
        <f>LN(CIPLA_NS__1[[#This Row],[Cipla]]/F795)</f>
        <v>1.3290942183870303E-2</v>
      </c>
    </row>
    <row r="797" spans="1:13" x14ac:dyDescent="0.3">
      <c r="A797" s="9">
        <v>40625</v>
      </c>
      <c r="B797" s="10">
        <v>196.63717700000001</v>
      </c>
      <c r="C797" s="10">
        <v>415.093842</v>
      </c>
      <c r="D797" s="10">
        <v>122.267471</v>
      </c>
      <c r="E797" s="10">
        <v>229.84271200000001</v>
      </c>
      <c r="F797" s="10">
        <v>282.88382000000001</v>
      </c>
      <c r="G797" s="1"/>
      <c r="H797" s="1"/>
      <c r="I797" s="11">
        <f>LN(HDFCBANK_NS[[#This Row],[HDFC Bank]]/B796)</f>
        <v>5.8388571553504359E-3</v>
      </c>
      <c r="J797" s="11">
        <f>LN(TCS_NS__1[[#This Row],[TCS]]/C796)</f>
        <v>-4.8270297430494206E-3</v>
      </c>
      <c r="K797" s="11">
        <f>LN(BLUESTARCO_NS[[#This Row],[Bluestar]]/D796)</f>
        <v>3.6860876857586324E-3</v>
      </c>
      <c r="L797" s="11">
        <f>LN(ASIANPAINT_NS[[#This Row],[Asian paints]]/E796)</f>
        <v>1.4222440193113531E-2</v>
      </c>
      <c r="M797" s="11">
        <f>LN(CIPLA_NS__1[[#This Row],[Cipla]]/F796)</f>
        <v>4.1480565379586484E-2</v>
      </c>
    </row>
    <row r="798" spans="1:13" x14ac:dyDescent="0.3">
      <c r="A798" s="9">
        <v>40626</v>
      </c>
      <c r="B798" s="10">
        <v>199.23577900000001</v>
      </c>
      <c r="C798" s="10">
        <v>426.42327899999998</v>
      </c>
      <c r="D798" s="10">
        <v>126.447395</v>
      </c>
      <c r="E798" s="10">
        <v>225.969482</v>
      </c>
      <c r="F798" s="10">
        <v>284.74514799999997</v>
      </c>
      <c r="G798" s="1"/>
      <c r="H798" s="1"/>
      <c r="I798" s="11">
        <f>LN(HDFCBANK_NS[[#This Row],[HDFC Bank]]/B797)</f>
        <v>1.3128652944963598E-2</v>
      </c>
      <c r="J798" s="11">
        <f>LN(TCS_NS__1[[#This Row],[TCS]]/C797)</f>
        <v>2.6927845669664177E-2</v>
      </c>
      <c r="K798" s="11">
        <f>LN(BLUESTARCO_NS[[#This Row],[Bluestar]]/D797)</f>
        <v>3.3615341666231008E-2</v>
      </c>
      <c r="L798" s="11">
        <f>LN(ASIANPAINT_NS[[#This Row],[Asian paints]]/E797)</f>
        <v>-1.6995259358169382E-2</v>
      </c>
      <c r="M798" s="11">
        <f>LN(CIPLA_NS__1[[#This Row],[Cipla]]/F797)</f>
        <v>6.5582793563996773E-3</v>
      </c>
    </row>
    <row r="799" spans="1:13" x14ac:dyDescent="0.3">
      <c r="A799" s="9">
        <v>40627</v>
      </c>
      <c r="B799" s="10">
        <v>205.800354</v>
      </c>
      <c r="C799" s="10">
        <v>436.660797</v>
      </c>
      <c r="D799" s="10">
        <v>131.077179</v>
      </c>
      <c r="E799" s="10">
        <v>228.35296600000001</v>
      </c>
      <c r="F799" s="10">
        <v>286.28085299999998</v>
      </c>
      <c r="G799" s="1"/>
      <c r="H799" s="1"/>
      <c r="I799" s="11">
        <f>LN(HDFCBANK_NS[[#This Row],[HDFC Bank]]/B798)</f>
        <v>3.241760103933989E-2</v>
      </c>
      <c r="J799" s="11">
        <f>LN(TCS_NS__1[[#This Row],[TCS]]/C798)</f>
        <v>2.3724219812915455E-2</v>
      </c>
      <c r="K799" s="11">
        <f>LN(BLUESTARCO_NS[[#This Row],[Bluestar]]/D798)</f>
        <v>3.595993051491133E-2</v>
      </c>
      <c r="L799" s="11">
        <f>LN(ASIANPAINT_NS[[#This Row],[Asian paints]]/E798)</f>
        <v>1.0492573623630146E-2</v>
      </c>
      <c r="M799" s="11">
        <f>LN(CIPLA_NS__1[[#This Row],[Cipla]]/F798)</f>
        <v>5.3787697925721184E-3</v>
      </c>
    </row>
    <row r="800" spans="1:13" x14ac:dyDescent="0.3">
      <c r="A800" s="9">
        <v>40630</v>
      </c>
      <c r="B800" s="10">
        <v>208.68057300000001</v>
      </c>
      <c r="C800" s="10">
        <v>436.75830100000002</v>
      </c>
      <c r="D800" s="10">
        <v>132.314301</v>
      </c>
      <c r="E800" s="10">
        <v>228.185959</v>
      </c>
      <c r="F800" s="10">
        <v>286.74615499999999</v>
      </c>
      <c r="G800" s="1"/>
      <c r="H800" s="1"/>
      <c r="I800" s="11">
        <f>LN(HDFCBANK_NS[[#This Row],[HDFC Bank]]/B799)</f>
        <v>1.3898180466271608E-2</v>
      </c>
      <c r="J800" s="11">
        <f>LN(TCS_NS__1[[#This Row],[TCS]]/C799)</f>
        <v>2.2326967804650618E-4</v>
      </c>
      <c r="K800" s="11">
        <f>LN(BLUESTARCO_NS[[#This Row],[Bluestar]]/D799)</f>
        <v>9.3938581265289693E-3</v>
      </c>
      <c r="L800" s="11">
        <f>LN(ASIANPAINT_NS[[#This Row],[Asian paints]]/E799)</f>
        <v>-7.3162220482962572E-4</v>
      </c>
      <c r="M800" s="11">
        <f>LN(CIPLA_NS__1[[#This Row],[Cipla]]/F799)</f>
        <v>1.6240145604674214E-3</v>
      </c>
    </row>
    <row r="801" spans="1:13" x14ac:dyDescent="0.3">
      <c r="A801" s="9">
        <v>40631</v>
      </c>
      <c r="B801" s="10">
        <v>209.44378699999999</v>
      </c>
      <c r="C801" s="10">
        <v>444.09023999999999</v>
      </c>
      <c r="D801" s="10">
        <v>136.32550000000001</v>
      </c>
      <c r="E801" s="10">
        <v>227.143204</v>
      </c>
      <c r="F801" s="10">
        <v>292.23724399999998</v>
      </c>
      <c r="G801" s="1"/>
      <c r="H801" s="1"/>
      <c r="I801" s="11">
        <f>LN(HDFCBANK_NS[[#This Row],[HDFC Bank]]/B800)</f>
        <v>3.650659567563152E-3</v>
      </c>
      <c r="J801" s="11">
        <f>LN(TCS_NS__1[[#This Row],[TCS]]/C800)</f>
        <v>1.6647829894301264E-2</v>
      </c>
      <c r="K801" s="11">
        <f>LN(BLUESTARCO_NS[[#This Row],[Bluestar]]/D800)</f>
        <v>2.9865247994113223E-2</v>
      </c>
      <c r="L801" s="11">
        <f>LN(ASIANPAINT_NS[[#This Row],[Asian paints]]/E800)</f>
        <v>-4.5802329729330484E-3</v>
      </c>
      <c r="M801" s="11">
        <f>LN(CIPLA_NS__1[[#This Row],[Cipla]]/F800)</f>
        <v>1.8968604810759963E-2</v>
      </c>
    </row>
    <row r="802" spans="1:13" x14ac:dyDescent="0.3">
      <c r="A802" s="9">
        <v>40632</v>
      </c>
      <c r="B802" s="10">
        <v>212.74648999999999</v>
      </c>
      <c r="C802" s="10">
        <v>449.25765999999999</v>
      </c>
      <c r="D802" s="10">
        <v>136.15681499999999</v>
      </c>
      <c r="E802" s="10">
        <v>228.980469</v>
      </c>
      <c r="F802" s="10">
        <v>305.12728900000002</v>
      </c>
      <c r="G802" s="1"/>
      <c r="H802" s="1"/>
      <c r="I802" s="11">
        <f>LN(HDFCBANK_NS[[#This Row],[HDFC Bank]]/B801)</f>
        <v>1.5645885531095607E-2</v>
      </c>
      <c r="J802" s="11">
        <f>LN(TCS_NS__1[[#This Row],[TCS]]/C801)</f>
        <v>1.1568791133905262E-2</v>
      </c>
      <c r="K802" s="11">
        <f>LN(BLUESTARCO_NS[[#This Row],[Bluestar]]/D801)</f>
        <v>-1.2381355578928359E-3</v>
      </c>
      <c r="L802" s="11">
        <f>LN(ASIANPAINT_NS[[#This Row],[Asian paints]]/E801)</f>
        <v>8.0560385055633461E-3</v>
      </c>
      <c r="M802" s="11">
        <f>LN(CIPLA_NS__1[[#This Row],[Cipla]]/F801)</f>
        <v>4.3163078690915978E-2</v>
      </c>
    </row>
    <row r="803" spans="1:13" x14ac:dyDescent="0.3">
      <c r="A803" s="9">
        <v>40633</v>
      </c>
      <c r="B803" s="10">
        <v>213.141739</v>
      </c>
      <c r="C803" s="10">
        <v>461.71801799999997</v>
      </c>
      <c r="D803" s="10">
        <v>139.24958799999999</v>
      </c>
      <c r="E803" s="10">
        <v>228.04151899999999</v>
      </c>
      <c r="F803" s="10">
        <v>299.35708599999998</v>
      </c>
      <c r="G803" s="1"/>
      <c r="H803" s="1"/>
      <c r="I803" s="11">
        <f>LN(HDFCBANK_NS[[#This Row],[HDFC Bank]]/B802)</f>
        <v>1.8561166360621566E-3</v>
      </c>
      <c r="J803" s="11">
        <f>LN(TCS_NS__1[[#This Row],[TCS]]/C802)</f>
        <v>2.7357777934341587E-2</v>
      </c>
      <c r="K803" s="11">
        <f>LN(BLUESTARCO_NS[[#This Row],[Bluestar]]/D802)</f>
        <v>2.2460647142299048E-2</v>
      </c>
      <c r="L803" s="11">
        <f>LN(ASIANPAINT_NS[[#This Row],[Asian paints]]/E802)</f>
        <v>-4.1089984541048744E-3</v>
      </c>
      <c r="M803" s="11">
        <f>LN(CIPLA_NS__1[[#This Row],[Cipla]]/F802)</f>
        <v>-1.9091902149501641E-2</v>
      </c>
    </row>
    <row r="804" spans="1:13" x14ac:dyDescent="0.3">
      <c r="A804" s="9">
        <v>40634</v>
      </c>
      <c r="B804" s="10">
        <v>212.04234299999999</v>
      </c>
      <c r="C804" s="10">
        <v>460.25543199999998</v>
      </c>
      <c r="D804" s="10">
        <v>139.54949999999999</v>
      </c>
      <c r="E804" s="10">
        <v>227.56750500000001</v>
      </c>
      <c r="F804" s="10">
        <v>297.68182400000001</v>
      </c>
      <c r="G804" s="1"/>
      <c r="H804" s="1"/>
      <c r="I804" s="11">
        <f>LN(HDFCBANK_NS[[#This Row],[HDFC Bank]]/B803)</f>
        <v>-5.1713998555995471E-3</v>
      </c>
      <c r="J804" s="11">
        <f>LN(TCS_NS__1[[#This Row],[TCS]]/C803)</f>
        <v>-3.1727317676953485E-3</v>
      </c>
      <c r="K804" s="11">
        <f>LN(BLUESTARCO_NS[[#This Row],[Bluestar]]/D803)</f>
        <v>2.1514569350759571E-3</v>
      </c>
      <c r="L804" s="11">
        <f>LN(ASIANPAINT_NS[[#This Row],[Asian paints]]/E803)</f>
        <v>-2.0807936017888922E-3</v>
      </c>
      <c r="M804" s="11">
        <f>LN(CIPLA_NS__1[[#This Row],[Cipla]]/F803)</f>
        <v>-5.6119169742844428E-3</v>
      </c>
    </row>
    <row r="805" spans="1:13" x14ac:dyDescent="0.3">
      <c r="A805" s="9">
        <v>40637</v>
      </c>
      <c r="B805" s="10">
        <v>218.13447600000001</v>
      </c>
      <c r="C805" s="10">
        <v>473.14486699999998</v>
      </c>
      <c r="D805" s="10">
        <v>142.36111500000001</v>
      </c>
      <c r="E805" s="10">
        <v>228.389084</v>
      </c>
      <c r="F805" s="10">
        <v>294.23822000000001</v>
      </c>
      <c r="G805" s="1"/>
      <c r="H805" s="1"/>
      <c r="I805" s="11">
        <f>LN(HDFCBANK_NS[[#This Row],[HDFC Bank]]/B804)</f>
        <v>2.8325749132534585E-2</v>
      </c>
      <c r="J805" s="11">
        <f>LN(TCS_NS__1[[#This Row],[TCS]]/C804)</f>
        <v>2.7619992002378475E-2</v>
      </c>
      <c r="K805" s="11">
        <f>LN(BLUESTARCO_NS[[#This Row],[Bluestar]]/D804)</f>
        <v>1.9947515836840325E-2</v>
      </c>
      <c r="L805" s="11">
        <f>LN(ASIANPAINT_NS[[#This Row],[Asian paints]]/E804)</f>
        <v>3.6037636432153502E-3</v>
      </c>
      <c r="M805" s="11">
        <f>LN(CIPLA_NS__1[[#This Row],[Cipla]]/F804)</f>
        <v>-1.1635500050408322E-2</v>
      </c>
    </row>
    <row r="806" spans="1:13" x14ac:dyDescent="0.3">
      <c r="A806" s="9">
        <v>40638</v>
      </c>
      <c r="B806" s="10">
        <v>217.675613</v>
      </c>
      <c r="C806" s="10">
        <v>483.538635</v>
      </c>
      <c r="D806" s="10">
        <v>141.94873000000001</v>
      </c>
      <c r="E806" s="10">
        <v>231.743179</v>
      </c>
      <c r="F806" s="10">
        <v>298.93823200000003</v>
      </c>
      <c r="G806" s="1"/>
      <c r="H806" s="1"/>
      <c r="I806" s="11">
        <f>LN(HDFCBANK_NS[[#This Row],[HDFC Bank]]/B805)</f>
        <v>-2.1057941573444524E-3</v>
      </c>
      <c r="J806" s="11">
        <f>LN(TCS_NS__1[[#This Row],[TCS]]/C805)</f>
        <v>2.1729604302317608E-2</v>
      </c>
      <c r="K806" s="11">
        <f>LN(BLUESTARCO_NS[[#This Row],[Bluestar]]/D805)</f>
        <v>-2.9009568008723069E-3</v>
      </c>
      <c r="L806" s="11">
        <f>LN(ASIANPAINT_NS[[#This Row],[Asian paints]]/E805)</f>
        <v>1.4579088139900281E-2</v>
      </c>
      <c r="M806" s="11">
        <f>LN(CIPLA_NS__1[[#This Row],[Cipla]]/F805)</f>
        <v>1.5847258755601178E-2</v>
      </c>
    </row>
    <row r="807" spans="1:13" x14ac:dyDescent="0.3">
      <c r="A807" s="9">
        <v>40639</v>
      </c>
      <c r="B807" s="10">
        <v>215.87660199999999</v>
      </c>
      <c r="C807" s="10">
        <v>476.51834100000002</v>
      </c>
      <c r="D807" s="10">
        <v>141.18023700000001</v>
      </c>
      <c r="E807" s="10">
        <v>230.19932600000001</v>
      </c>
      <c r="F807" s="10">
        <v>297.774902</v>
      </c>
      <c r="G807" s="1"/>
      <c r="H807" s="1"/>
      <c r="I807" s="11">
        <f>LN(HDFCBANK_NS[[#This Row],[HDFC Bank]]/B806)</f>
        <v>-8.2989834351591216E-3</v>
      </c>
      <c r="J807" s="11">
        <f>LN(TCS_NS__1[[#This Row],[TCS]]/C806)</f>
        <v>-1.4625005195314102E-2</v>
      </c>
      <c r="K807" s="11">
        <f>LN(BLUESTARCO_NS[[#This Row],[Bluestar]]/D806)</f>
        <v>-5.4285853927500734E-3</v>
      </c>
      <c r="L807" s="11">
        <f>LN(ASIANPAINT_NS[[#This Row],[Asian paints]]/E806)</f>
        <v>-6.6842030399046652E-3</v>
      </c>
      <c r="M807" s="11">
        <f>LN(CIPLA_NS__1[[#This Row],[Cipla]]/F806)</f>
        <v>-3.8991314505362699E-3</v>
      </c>
    </row>
    <row r="808" spans="1:13" x14ac:dyDescent="0.3">
      <c r="A808" s="9">
        <v>40640</v>
      </c>
      <c r="B808" s="10">
        <v>213.950378</v>
      </c>
      <c r="C808" s="10">
        <v>467.68499800000001</v>
      </c>
      <c r="D808" s="10">
        <v>141.14274599999999</v>
      </c>
      <c r="E808" s="10">
        <v>230.37988300000001</v>
      </c>
      <c r="F808" s="10">
        <v>298.24026500000002</v>
      </c>
      <c r="G808" s="1"/>
      <c r="H808" s="1"/>
      <c r="I808" s="11">
        <f>LN(HDFCBANK_NS[[#This Row],[HDFC Bank]]/B807)</f>
        <v>-8.9628477713102374E-3</v>
      </c>
      <c r="J808" s="11">
        <f>LN(TCS_NS__1[[#This Row],[TCS]]/C807)</f>
        <v>-1.8711225334069947E-2</v>
      </c>
      <c r="K808" s="11">
        <f>LN(BLUESTARCO_NS[[#This Row],[Bluestar]]/D807)</f>
        <v>-2.6558943109772007E-4</v>
      </c>
      <c r="L808" s="11">
        <f>LN(ASIANPAINT_NS[[#This Row],[Asian paints]]/E807)</f>
        <v>7.8404324694295177E-4</v>
      </c>
      <c r="M808" s="11">
        <f>LN(CIPLA_NS__1[[#This Row],[Cipla]]/F807)</f>
        <v>1.561581383606197E-3</v>
      </c>
    </row>
    <row r="809" spans="1:13" x14ac:dyDescent="0.3">
      <c r="A809" s="9">
        <v>40641</v>
      </c>
      <c r="B809" s="10">
        <v>213.73689300000001</v>
      </c>
      <c r="C809" s="10">
        <v>466.436981</v>
      </c>
      <c r="D809" s="10">
        <v>139.45574999999999</v>
      </c>
      <c r="E809" s="10">
        <v>231.16087300000001</v>
      </c>
      <c r="F809" s="10">
        <v>296.00646999999998</v>
      </c>
      <c r="G809" s="1"/>
      <c r="H809" s="1"/>
      <c r="I809" s="11">
        <f>LN(HDFCBANK_NS[[#This Row],[HDFC Bank]]/B808)</f>
        <v>-9.9832299068256512E-4</v>
      </c>
      <c r="J809" s="11">
        <f>LN(TCS_NS__1[[#This Row],[TCS]]/C808)</f>
        <v>-2.6720658985016441E-3</v>
      </c>
      <c r="K809" s="11">
        <f>LN(BLUESTARCO_NS[[#This Row],[Bluestar]]/D808)</f>
        <v>-1.2024414602432396E-2</v>
      </c>
      <c r="L809" s="11">
        <f>LN(ASIANPAINT_NS[[#This Row],[Asian paints]]/E808)</f>
        <v>3.3842764057482699E-3</v>
      </c>
      <c r="M809" s="11">
        <f>LN(CIPLA_NS__1[[#This Row],[Cipla]]/F808)</f>
        <v>-7.5181078496855689E-3</v>
      </c>
    </row>
    <row r="810" spans="1:13" x14ac:dyDescent="0.3">
      <c r="A810" s="9">
        <v>40644</v>
      </c>
      <c r="B810" s="10">
        <v>208.61695900000001</v>
      </c>
      <c r="C810" s="10">
        <v>459.57312000000002</v>
      </c>
      <c r="D810" s="10">
        <v>137.131516</v>
      </c>
      <c r="E810" s="10">
        <v>231.716171</v>
      </c>
      <c r="F810" s="10">
        <v>297.30947900000001</v>
      </c>
      <c r="G810" s="1"/>
      <c r="H810" s="1"/>
      <c r="I810" s="11">
        <f>LN(HDFCBANK_NS[[#This Row],[HDFC Bank]]/B809)</f>
        <v>-2.4245948239338129E-2</v>
      </c>
      <c r="J810" s="11">
        <f>LN(TCS_NS__1[[#This Row],[TCS]]/C809)</f>
        <v>-1.4824863577157807E-2</v>
      </c>
      <c r="K810" s="11">
        <f>LN(BLUESTARCO_NS[[#This Row],[Bluestar]]/D809)</f>
        <v>-1.680691048667296E-2</v>
      </c>
      <c r="L810" s="11">
        <f>LN(ASIANPAINT_NS[[#This Row],[Asian paints]]/E809)</f>
        <v>2.399333791092269E-3</v>
      </c>
      <c r="M810" s="11">
        <f>LN(CIPLA_NS__1[[#This Row],[Cipla]]/F809)</f>
        <v>4.3923009217365508E-3</v>
      </c>
    </row>
    <row r="811" spans="1:13" x14ac:dyDescent="0.3">
      <c r="A811" s="9">
        <v>40646</v>
      </c>
      <c r="B811" s="10">
        <v>215.240601</v>
      </c>
      <c r="C811" s="10">
        <v>471.93591300000003</v>
      </c>
      <c r="D811" s="10">
        <v>137.89999399999999</v>
      </c>
      <c r="E811" s="10">
        <v>236.343231</v>
      </c>
      <c r="F811" s="10">
        <v>301.77685500000001</v>
      </c>
      <c r="G811" s="1"/>
      <c r="H811" s="1"/>
      <c r="I811" s="11">
        <f>LN(HDFCBANK_NS[[#This Row],[HDFC Bank]]/B810)</f>
        <v>3.1256638450066855E-2</v>
      </c>
      <c r="J811" s="11">
        <f>LN(TCS_NS__1[[#This Row],[TCS]]/C810)</f>
        <v>2.6545140200015253E-2</v>
      </c>
      <c r="K811" s="11">
        <f>LN(BLUESTARCO_NS[[#This Row],[Bluestar]]/D810)</f>
        <v>5.5883051357189994E-3</v>
      </c>
      <c r="L811" s="11">
        <f>LN(ASIANPAINT_NS[[#This Row],[Asian paints]]/E810)</f>
        <v>1.9771895261418142E-2</v>
      </c>
      <c r="M811" s="11">
        <f>LN(CIPLA_NS__1[[#This Row],[Cipla]]/F810)</f>
        <v>1.4914240417075852E-2</v>
      </c>
    </row>
    <row r="812" spans="1:13" x14ac:dyDescent="0.3">
      <c r="A812" s="9">
        <v>40648</v>
      </c>
      <c r="B812" s="10">
        <v>214.70906099999999</v>
      </c>
      <c r="C812" s="10">
        <v>464.64297499999998</v>
      </c>
      <c r="D812" s="10">
        <v>137.41267400000001</v>
      </c>
      <c r="E812" s="10">
        <v>236.62309300000001</v>
      </c>
      <c r="F812" s="10">
        <v>299.35708599999998</v>
      </c>
      <c r="G812" s="1"/>
      <c r="H812" s="1"/>
      <c r="I812" s="11">
        <f>LN(HDFCBANK_NS[[#This Row],[HDFC Bank]]/B811)</f>
        <v>-2.4725697809802757E-3</v>
      </c>
      <c r="J812" s="11">
        <f>LN(TCS_NS__1[[#This Row],[TCS]]/C811)</f>
        <v>-1.5573883842225108E-2</v>
      </c>
      <c r="K812" s="11">
        <f>LN(BLUESTARCO_NS[[#This Row],[Bluestar]]/D811)</f>
        <v>-3.5401241249373612E-3</v>
      </c>
      <c r="L812" s="11">
        <f>LN(ASIANPAINT_NS[[#This Row],[Asian paints]]/E811)</f>
        <v>1.1834332317603954E-3</v>
      </c>
      <c r="M812" s="11">
        <f>LN(CIPLA_NS__1[[#This Row],[Cipla]]/F811)</f>
        <v>-8.0507251531051205E-3</v>
      </c>
    </row>
    <row r="813" spans="1:13" x14ac:dyDescent="0.3">
      <c r="A813" s="9">
        <v>40651</v>
      </c>
      <c r="B813" s="10">
        <v>210.047989</v>
      </c>
      <c r="C813" s="10">
        <v>446.391144</v>
      </c>
      <c r="D813" s="10">
        <v>134.30114699999999</v>
      </c>
      <c r="E813" s="10">
        <v>233.08393899999999</v>
      </c>
      <c r="F813" s="10">
        <v>294.65707400000002</v>
      </c>
      <c r="G813" s="1"/>
      <c r="H813" s="1"/>
      <c r="I813" s="11">
        <f>LN(HDFCBANK_NS[[#This Row],[HDFC Bank]]/B812)</f>
        <v>-2.1947883409680156E-2</v>
      </c>
      <c r="J813" s="11">
        <f>LN(TCS_NS__1[[#This Row],[TCS]]/C812)</f>
        <v>-4.0073742821718543E-2</v>
      </c>
      <c r="K813" s="11">
        <f>LN(BLUESTARCO_NS[[#This Row],[Bluestar]]/D812)</f>
        <v>-2.2903973091017507E-2</v>
      </c>
      <c r="L813" s="11">
        <f>LN(ASIANPAINT_NS[[#This Row],[Asian paints]]/E812)</f>
        <v>-1.5069908422691333E-2</v>
      </c>
      <c r="M813" s="11">
        <f>LN(CIPLA_NS__1[[#This Row],[Cipla]]/F812)</f>
        <v>-1.5824909238002071E-2</v>
      </c>
    </row>
    <row r="814" spans="1:13" x14ac:dyDescent="0.3">
      <c r="A814" s="9">
        <v>40652</v>
      </c>
      <c r="B814" s="10">
        <v>213.291687</v>
      </c>
      <c r="C814" s="10">
        <v>454.230255</v>
      </c>
      <c r="D814" s="10">
        <v>135.05091899999999</v>
      </c>
      <c r="E814" s="10">
        <v>231.95538300000001</v>
      </c>
      <c r="F814" s="10">
        <v>295.77383400000002</v>
      </c>
      <c r="G814" s="1"/>
      <c r="H814" s="1"/>
      <c r="I814" s="11">
        <f>LN(HDFCBANK_NS[[#This Row],[HDFC Bank]]/B813)</f>
        <v>1.5324627782165102E-2</v>
      </c>
      <c r="J814" s="11">
        <f>LN(TCS_NS__1[[#This Row],[TCS]]/C813)</f>
        <v>1.7408666917203171E-2</v>
      </c>
      <c r="K814" s="11">
        <f>LN(BLUESTARCO_NS[[#This Row],[Bluestar]]/D813)</f>
        <v>5.5672410290398423E-3</v>
      </c>
      <c r="L814" s="11">
        <f>LN(ASIANPAINT_NS[[#This Row],[Asian paints]]/E813)</f>
        <v>-4.853603392671344E-3</v>
      </c>
      <c r="M814" s="11">
        <f>LN(CIPLA_NS__1[[#This Row],[Cipla]]/F813)</f>
        <v>3.7828688051843098E-3</v>
      </c>
    </row>
    <row r="815" spans="1:13" x14ac:dyDescent="0.3">
      <c r="A815" s="9">
        <v>40653</v>
      </c>
      <c r="B815" s="10">
        <v>215.513184</v>
      </c>
      <c r="C815" s="10">
        <v>475.290009</v>
      </c>
      <c r="D815" s="10">
        <v>135.669464</v>
      </c>
      <c r="E815" s="10">
        <v>231.92375200000001</v>
      </c>
      <c r="F815" s="10">
        <v>299.729309</v>
      </c>
      <c r="G815" s="1"/>
      <c r="H815" s="1"/>
      <c r="I815" s="11">
        <f>LN(HDFCBANK_NS[[#This Row],[HDFC Bank]]/B814)</f>
        <v>1.0361434886004826E-2</v>
      </c>
      <c r="J815" s="11">
        <f>LN(TCS_NS__1[[#This Row],[TCS]]/C814)</f>
        <v>4.53209239130314E-2</v>
      </c>
      <c r="K815" s="11">
        <f>LN(BLUESTARCO_NS[[#This Row],[Bluestar]]/D814)</f>
        <v>4.5696306239822642E-3</v>
      </c>
      <c r="L815" s="11">
        <f>LN(ASIANPAINT_NS[[#This Row],[Asian paints]]/E814)</f>
        <v>-1.3637604135406545E-4</v>
      </c>
      <c r="M815" s="11">
        <f>LN(CIPLA_NS__1[[#This Row],[Cipla]]/F814)</f>
        <v>1.3284676056005787E-2</v>
      </c>
    </row>
    <row r="816" spans="1:13" x14ac:dyDescent="0.3">
      <c r="A816" s="9">
        <v>40654</v>
      </c>
      <c r="B816" s="10">
        <v>219.02941899999999</v>
      </c>
      <c r="C816" s="10">
        <v>464.91607699999997</v>
      </c>
      <c r="D816" s="10">
        <v>136.08184800000001</v>
      </c>
      <c r="E816" s="10">
        <v>233.95515399999999</v>
      </c>
      <c r="F816" s="10">
        <v>299.21743800000002</v>
      </c>
      <c r="G816" s="1"/>
      <c r="H816" s="1"/>
      <c r="I816" s="11">
        <f>LN(HDFCBANK_NS[[#This Row],[HDFC Bank]]/B815)</f>
        <v>1.6183967801162633E-2</v>
      </c>
      <c r="J816" s="11">
        <f>LN(TCS_NS__1[[#This Row],[TCS]]/C815)</f>
        <v>-2.2068253261802229E-2</v>
      </c>
      <c r="K816" s="11">
        <f>LN(BLUESTARCO_NS[[#This Row],[Bluestar]]/D815)</f>
        <v>3.0350125157767717E-3</v>
      </c>
      <c r="L816" s="11">
        <f>LN(ASIANPAINT_NS[[#This Row],[Asian paints]]/E815)</f>
        <v>8.7207849429767233E-3</v>
      </c>
      <c r="M816" s="11">
        <f>LN(CIPLA_NS__1[[#This Row],[Cipla]]/F815)</f>
        <v>-1.7092375146297908E-3</v>
      </c>
    </row>
    <row r="817" spans="1:13" x14ac:dyDescent="0.3">
      <c r="A817" s="9">
        <v>40658</v>
      </c>
      <c r="B817" s="10">
        <v>217.244034</v>
      </c>
      <c r="C817" s="10">
        <v>467.15853900000002</v>
      </c>
      <c r="D817" s="10">
        <v>137.43139600000001</v>
      </c>
      <c r="E817" s="10">
        <v>240.347351</v>
      </c>
      <c r="F817" s="10">
        <v>297.58871499999998</v>
      </c>
      <c r="G817" s="1"/>
      <c r="H817" s="1"/>
      <c r="I817" s="11">
        <f>LN(HDFCBANK_NS[[#This Row],[HDFC Bank]]/B816)</f>
        <v>-8.18475180943346E-3</v>
      </c>
      <c r="J817" s="11">
        <f>LN(TCS_NS__1[[#This Row],[TCS]]/C816)</f>
        <v>4.8117742682394597E-3</v>
      </c>
      <c r="K817" s="11">
        <f>LN(BLUESTARCO_NS[[#This Row],[Bluestar]]/D816)</f>
        <v>9.8683261714267671E-3</v>
      </c>
      <c r="L817" s="11">
        <f>LN(ASIANPAINT_NS[[#This Row],[Asian paints]]/E816)</f>
        <v>2.6955725434222002E-2</v>
      </c>
      <c r="M817" s="11">
        <f>LN(CIPLA_NS__1[[#This Row],[Cipla]]/F816)</f>
        <v>-5.4581442744763989E-3</v>
      </c>
    </row>
    <row r="818" spans="1:13" x14ac:dyDescent="0.3">
      <c r="A818" s="9">
        <v>40659</v>
      </c>
      <c r="B818" s="10">
        <v>214.41378800000001</v>
      </c>
      <c r="C818" s="10">
        <v>463.706909</v>
      </c>
      <c r="D818" s="10">
        <v>138.51859999999999</v>
      </c>
      <c r="E818" s="10">
        <v>239.78753699999999</v>
      </c>
      <c r="F818" s="10">
        <v>295.68078600000001</v>
      </c>
      <c r="G818" s="1"/>
      <c r="H818" s="1"/>
      <c r="I818" s="11">
        <f>LN(HDFCBANK_NS[[#This Row],[HDFC Bank]]/B817)</f>
        <v>-1.3113565488127085E-2</v>
      </c>
      <c r="J818" s="11">
        <f>LN(TCS_NS__1[[#This Row],[TCS]]/C817)</f>
        <v>-7.4159929912441325E-3</v>
      </c>
      <c r="K818" s="11">
        <f>LN(BLUESTARCO_NS[[#This Row],[Bluestar]]/D817)</f>
        <v>7.8797582256337588E-3</v>
      </c>
      <c r="L818" s="11">
        <f>LN(ASIANPAINT_NS[[#This Row],[Asian paints]]/E817)</f>
        <v>-2.3319040864142261E-3</v>
      </c>
      <c r="M818" s="11">
        <f>LN(CIPLA_NS__1[[#This Row],[Cipla]]/F817)</f>
        <v>-6.4319354840657083E-3</v>
      </c>
    </row>
    <row r="819" spans="1:13" x14ac:dyDescent="0.3">
      <c r="A819" s="9">
        <v>40660</v>
      </c>
      <c r="B819" s="10">
        <v>213.81411700000001</v>
      </c>
      <c r="C819" s="10">
        <v>460.43118299999998</v>
      </c>
      <c r="D819" s="10">
        <v>139.699432</v>
      </c>
      <c r="E819" s="10">
        <v>240.86653100000001</v>
      </c>
      <c r="F819" s="10">
        <v>297.216431</v>
      </c>
      <c r="G819" s="1"/>
      <c r="H819" s="1"/>
      <c r="I819" s="11">
        <f>LN(HDFCBANK_NS[[#This Row],[HDFC Bank]]/B818)</f>
        <v>-2.8007114201682951E-3</v>
      </c>
      <c r="J819" s="11">
        <f>LN(TCS_NS__1[[#This Row],[TCS]]/C818)</f>
        <v>-7.0892862173443658E-3</v>
      </c>
      <c r="K819" s="11">
        <f>LN(BLUESTARCO_NS[[#This Row],[Bluestar]]/D818)</f>
        <v>8.4885877598764644E-3</v>
      </c>
      <c r="L819" s="11">
        <f>LN(ASIANPAINT_NS[[#This Row],[Asian paints]]/E818)</f>
        <v>4.4896980356963767E-3</v>
      </c>
      <c r="M819" s="11">
        <f>LN(CIPLA_NS__1[[#This Row],[Cipla]]/F818)</f>
        <v>5.1801505890742543E-3</v>
      </c>
    </row>
    <row r="820" spans="1:13" x14ac:dyDescent="0.3">
      <c r="A820" s="9">
        <v>40661</v>
      </c>
      <c r="B820" s="10">
        <v>212.405777</v>
      </c>
      <c r="C820" s="10">
        <v>451.87066700000003</v>
      </c>
      <c r="D820" s="10">
        <v>138.25616500000001</v>
      </c>
      <c r="E820" s="10">
        <v>242.943039</v>
      </c>
      <c r="F820" s="10">
        <v>287.49066199999999</v>
      </c>
      <c r="G820" s="1"/>
      <c r="H820" s="1"/>
      <c r="I820" s="11">
        <f>LN(HDFCBANK_NS[[#This Row],[HDFC Bank]]/B819)</f>
        <v>-6.6085377305521598E-3</v>
      </c>
      <c r="J820" s="11">
        <f>LN(TCS_NS__1[[#This Row],[TCS]]/C819)</f>
        <v>-1.8767400856655368E-2</v>
      </c>
      <c r="K820" s="11">
        <f>LN(BLUESTARCO_NS[[#This Row],[Bluestar]]/D819)</f>
        <v>-1.0384967862655249E-2</v>
      </c>
      <c r="L820" s="11">
        <f>LN(ASIANPAINT_NS[[#This Row],[Asian paints]]/E819)</f>
        <v>8.5840416540006598E-3</v>
      </c>
      <c r="M820" s="11">
        <f>LN(CIPLA_NS__1[[#This Row],[Cipla]]/F819)</f>
        <v>-3.3270217608162733E-2</v>
      </c>
    </row>
    <row r="821" spans="1:13" x14ac:dyDescent="0.3">
      <c r="A821" s="9">
        <v>40662</v>
      </c>
      <c r="B821" s="10">
        <v>208.57154800000001</v>
      </c>
      <c r="C821" s="10">
        <v>454.60073899999998</v>
      </c>
      <c r="D821" s="10">
        <v>138.25616500000001</v>
      </c>
      <c r="E821" s="10">
        <v>250.50436400000001</v>
      </c>
      <c r="F821" s="10">
        <v>288.049103</v>
      </c>
      <c r="G821" s="1"/>
      <c r="H821" s="1"/>
      <c r="I821" s="11">
        <f>LN(HDFCBANK_NS[[#This Row],[HDFC Bank]]/B820)</f>
        <v>-1.8216349429994311E-2</v>
      </c>
      <c r="J821" s="11">
        <f>LN(TCS_NS__1[[#This Row],[TCS]]/C820)</f>
        <v>6.0235330899868376E-3</v>
      </c>
      <c r="K821" s="11">
        <f>LN(BLUESTARCO_NS[[#This Row],[Bluestar]]/D820)</f>
        <v>0</v>
      </c>
      <c r="L821" s="11">
        <f>LN(ASIANPAINT_NS[[#This Row],[Asian paints]]/E820)</f>
        <v>3.0649333075426881E-2</v>
      </c>
      <c r="M821" s="11">
        <f>LN(CIPLA_NS__1[[#This Row],[Cipla]]/F820)</f>
        <v>1.9405824209240898E-3</v>
      </c>
    </row>
    <row r="822" spans="1:13" x14ac:dyDescent="0.3">
      <c r="A822" s="9">
        <v>40665</v>
      </c>
      <c r="B822" s="10">
        <v>208.08090200000001</v>
      </c>
      <c r="C822" s="10">
        <v>451.79272500000002</v>
      </c>
      <c r="D822" s="10">
        <v>136.494202</v>
      </c>
      <c r="E822" s="10">
        <v>247.66040000000001</v>
      </c>
      <c r="F822" s="10">
        <v>293.07486</v>
      </c>
      <c r="G822" s="1"/>
      <c r="H822" s="1"/>
      <c r="I822" s="11">
        <f>LN(HDFCBANK_NS[[#This Row],[HDFC Bank]]/B821)</f>
        <v>-2.355182247440689E-3</v>
      </c>
      <c r="J822" s="11">
        <f>LN(TCS_NS__1[[#This Row],[TCS]]/C821)</f>
        <v>-6.1960353754248526E-3</v>
      </c>
      <c r="K822" s="11">
        <f>LN(BLUESTARCO_NS[[#This Row],[Bluestar]]/D821)</f>
        <v>-1.2826095004191577E-2</v>
      </c>
      <c r="L822" s="11">
        <f>LN(ASIANPAINT_NS[[#This Row],[Asian paints]]/E821)</f>
        <v>-1.1417888627709443E-2</v>
      </c>
      <c r="M822" s="11">
        <f>LN(CIPLA_NS__1[[#This Row],[Cipla]]/F821)</f>
        <v>1.7297109133512033E-2</v>
      </c>
    </row>
    <row r="823" spans="1:13" x14ac:dyDescent="0.3">
      <c r="A823" s="9">
        <v>40666</v>
      </c>
      <c r="B823" s="10">
        <v>203.12910500000001</v>
      </c>
      <c r="C823" s="10">
        <v>443.99264499999998</v>
      </c>
      <c r="D823" s="10">
        <v>133.101517</v>
      </c>
      <c r="E823" s="10">
        <v>250.35992400000001</v>
      </c>
      <c r="F823" s="10">
        <v>288.79361</v>
      </c>
      <c r="G823" s="1"/>
      <c r="H823" s="1"/>
      <c r="I823" s="11">
        <f>LN(HDFCBANK_NS[[#This Row],[HDFC Bank]]/B822)</f>
        <v>-2.408519389163654E-2</v>
      </c>
      <c r="J823" s="11">
        <f>LN(TCS_NS__1[[#This Row],[TCS]]/C822)</f>
        <v>-1.7415504666921027E-2</v>
      </c>
      <c r="K823" s="11">
        <f>LN(BLUESTARCO_NS[[#This Row],[Bluestar]]/D822)</f>
        <v>-2.5170014750754106E-2</v>
      </c>
      <c r="L823" s="11">
        <f>LN(ASIANPAINT_NS[[#This Row],[Asian paints]]/E822)</f>
        <v>1.084112559043713E-2</v>
      </c>
      <c r="M823" s="11">
        <f>LN(CIPLA_NS__1[[#This Row],[Cipla]]/F822)</f>
        <v>-1.4715790529249102E-2</v>
      </c>
    </row>
    <row r="824" spans="1:13" x14ac:dyDescent="0.3">
      <c r="A824" s="9">
        <v>40667</v>
      </c>
      <c r="B824" s="10">
        <v>205.47326699999999</v>
      </c>
      <c r="C824" s="10">
        <v>443.446686</v>
      </c>
      <c r="D824" s="10">
        <v>130.233688</v>
      </c>
      <c r="E824" s="10">
        <v>243.59757999999999</v>
      </c>
      <c r="F824" s="10">
        <v>287.76989700000001</v>
      </c>
      <c r="G824" s="1"/>
      <c r="H824" s="1"/>
      <c r="I824" s="11">
        <f>LN(HDFCBANK_NS[[#This Row],[HDFC Bank]]/B823)</f>
        <v>1.1474175772356307E-2</v>
      </c>
      <c r="J824" s="11">
        <f>LN(TCS_NS__1[[#This Row],[TCS]]/C823)</f>
        <v>-1.2304144064991089E-3</v>
      </c>
      <c r="K824" s="11">
        <f>LN(BLUESTARCO_NS[[#This Row],[Bluestar]]/D823)</f>
        <v>-2.178168607531519E-2</v>
      </c>
      <c r="L824" s="11">
        <f>LN(ASIANPAINT_NS[[#This Row],[Asian paints]]/E823)</f>
        <v>-2.7381977025743975E-2</v>
      </c>
      <c r="M824" s="11">
        <f>LN(CIPLA_NS__1[[#This Row],[Cipla]]/F823)</f>
        <v>-3.5510886948007842E-3</v>
      </c>
    </row>
    <row r="825" spans="1:13" x14ac:dyDescent="0.3">
      <c r="A825" s="9">
        <v>40668</v>
      </c>
      <c r="B825" s="10">
        <v>201.74801600000001</v>
      </c>
      <c r="C825" s="10">
        <v>434.84726000000001</v>
      </c>
      <c r="D825" s="10">
        <v>128.303055</v>
      </c>
      <c r="E825" s="10">
        <v>240.861954</v>
      </c>
      <c r="F825" s="10">
        <v>282.60458399999999</v>
      </c>
      <c r="G825" s="1"/>
      <c r="H825" s="1"/>
      <c r="I825" s="11">
        <f>LN(HDFCBANK_NS[[#This Row],[HDFC Bank]]/B824)</f>
        <v>-1.8296464734131278E-2</v>
      </c>
      <c r="J825" s="11">
        <f>LN(TCS_NS__1[[#This Row],[TCS]]/C824)</f>
        <v>-1.9582739580622698E-2</v>
      </c>
      <c r="K825" s="11">
        <f>LN(BLUESTARCO_NS[[#This Row],[Bluestar]]/D824)</f>
        <v>-1.4935353988646672E-2</v>
      </c>
      <c r="L825" s="11">
        <f>LN(ASIANPAINT_NS[[#This Row],[Asian paints]]/E824)</f>
        <v>-1.1293637071885269E-2</v>
      </c>
      <c r="M825" s="11">
        <f>LN(CIPLA_NS__1[[#This Row],[Cipla]]/F824)</f>
        <v>-1.8112501114639606E-2</v>
      </c>
    </row>
    <row r="826" spans="1:13" x14ac:dyDescent="0.3">
      <c r="A826" s="9">
        <v>40669</v>
      </c>
      <c r="B826" s="10">
        <v>208.725998</v>
      </c>
      <c r="C826" s="10">
        <v>448.08770800000002</v>
      </c>
      <c r="D826" s="10">
        <v>127.722008</v>
      </c>
      <c r="E826" s="10">
        <v>243.78265400000001</v>
      </c>
      <c r="F826" s="10">
        <v>284.37283300000001</v>
      </c>
      <c r="G826" s="1"/>
      <c r="H826" s="1"/>
      <c r="I826" s="11">
        <f>LN(HDFCBANK_NS[[#This Row],[HDFC Bank]]/B825)</f>
        <v>3.4002904330788168E-2</v>
      </c>
      <c r="J826" s="11">
        <f>LN(TCS_NS__1[[#This Row],[TCS]]/C825)</f>
        <v>2.9994147046344125E-2</v>
      </c>
      <c r="K826" s="11">
        <f>LN(BLUESTARCO_NS[[#This Row],[Bluestar]]/D825)</f>
        <v>-4.5389931030518828E-3</v>
      </c>
      <c r="L826" s="11">
        <f>LN(ASIANPAINT_NS[[#This Row],[Asian paints]]/E825)</f>
        <v>1.2053101637679352E-2</v>
      </c>
      <c r="M826" s="11">
        <f>LN(CIPLA_NS__1[[#This Row],[Cipla]]/F825)</f>
        <v>6.2374785307353865E-3</v>
      </c>
    </row>
    <row r="827" spans="1:13" x14ac:dyDescent="0.3">
      <c r="A827" s="9">
        <v>40672</v>
      </c>
      <c r="B827" s="10">
        <v>207.054169</v>
      </c>
      <c r="C827" s="10">
        <v>442.86181599999998</v>
      </c>
      <c r="D827" s="10">
        <v>128.82789600000001</v>
      </c>
      <c r="E827" s="10">
        <v>247.65133700000001</v>
      </c>
      <c r="F827" s="10">
        <v>281.99963400000001</v>
      </c>
      <c r="G827" s="1"/>
      <c r="H827" s="1"/>
      <c r="I827" s="11">
        <f>LN(HDFCBANK_NS[[#This Row],[HDFC Bank]]/B826)</f>
        <v>-8.0419324576800275E-3</v>
      </c>
      <c r="J827" s="11">
        <f>LN(TCS_NS__1[[#This Row],[TCS]]/C826)</f>
        <v>-1.1731196418611459E-2</v>
      </c>
      <c r="K827" s="11">
        <f>LN(BLUESTARCO_NS[[#This Row],[Bluestar]]/D826)</f>
        <v>8.6212844556571647E-3</v>
      </c>
      <c r="L827" s="11">
        <f>LN(ASIANPAINT_NS[[#This Row],[Asian paints]]/E826)</f>
        <v>1.5744791734271617E-2</v>
      </c>
      <c r="M827" s="11">
        <f>LN(CIPLA_NS__1[[#This Row],[Cipla]]/F826)</f>
        <v>-8.3803963914696657E-3</v>
      </c>
    </row>
    <row r="828" spans="1:13" x14ac:dyDescent="0.3">
      <c r="A828" s="9">
        <v>40673</v>
      </c>
      <c r="B828" s="10">
        <v>204.10581999999999</v>
      </c>
      <c r="C828" s="10">
        <v>444.55810500000001</v>
      </c>
      <c r="D828" s="10">
        <v>127.759445</v>
      </c>
      <c r="E828" s="10">
        <v>242.96112099999999</v>
      </c>
      <c r="F828" s="10">
        <v>283.62835699999999</v>
      </c>
      <c r="G828" s="1"/>
      <c r="H828" s="1"/>
      <c r="I828" s="11">
        <f>LN(HDFCBANK_NS[[#This Row],[HDFC Bank]]/B827)</f>
        <v>-1.4341860179047834E-2</v>
      </c>
      <c r="J828" s="11">
        <f>LN(TCS_NS__1[[#This Row],[TCS]]/C827)</f>
        <v>3.8229727005534382E-3</v>
      </c>
      <c r="K828" s="11">
        <f>LN(BLUESTARCO_NS[[#This Row],[Bluestar]]/D827)</f>
        <v>-8.3282142556222374E-3</v>
      </c>
      <c r="L828" s="11">
        <f>LN(ASIANPAINT_NS[[#This Row],[Asian paints]]/E827)</f>
        <v>-1.9120423112839145E-2</v>
      </c>
      <c r="M828" s="11">
        <f>LN(CIPLA_NS__1[[#This Row],[Cipla]]/F827)</f>
        <v>5.7590060161530881E-3</v>
      </c>
    </row>
    <row r="829" spans="1:13" x14ac:dyDescent="0.3">
      <c r="A829" s="9">
        <v>40674</v>
      </c>
      <c r="B829" s="10">
        <v>205.43687399999999</v>
      </c>
      <c r="C829" s="10">
        <v>444.69451900000001</v>
      </c>
      <c r="D829" s="10">
        <v>127.96566</v>
      </c>
      <c r="E829" s="10">
        <v>241.25019800000001</v>
      </c>
      <c r="F829" s="10">
        <v>283.39566000000002</v>
      </c>
      <c r="G829" s="1"/>
      <c r="H829" s="1"/>
      <c r="I829" s="11">
        <f>LN(HDFCBANK_NS[[#This Row],[HDFC Bank]]/B828)</f>
        <v>6.5002194214817868E-3</v>
      </c>
      <c r="J829" s="11">
        <f>LN(TCS_NS__1[[#This Row],[TCS]]/C828)</f>
        <v>3.0680595679655095E-4</v>
      </c>
      <c r="K829" s="11">
        <f>LN(BLUESTARCO_NS[[#This Row],[Bluestar]]/D828)</f>
        <v>1.6127868610982883E-3</v>
      </c>
      <c r="L829" s="11">
        <f>LN(ASIANPAINT_NS[[#This Row],[Asian paints]]/E828)</f>
        <v>-7.0668737109205815E-3</v>
      </c>
      <c r="M829" s="11">
        <f>LN(CIPLA_NS__1[[#This Row],[Cipla]]/F828)</f>
        <v>-8.2076598551959789E-4</v>
      </c>
    </row>
    <row r="830" spans="1:13" x14ac:dyDescent="0.3">
      <c r="A830" s="9">
        <v>40675</v>
      </c>
      <c r="B830" s="10">
        <v>203.542496</v>
      </c>
      <c r="C830" s="10">
        <v>433.57983400000001</v>
      </c>
      <c r="D830" s="10">
        <v>126.55986</v>
      </c>
      <c r="E830" s="10">
        <v>248.328506</v>
      </c>
      <c r="F830" s="10">
        <v>282.79068000000001</v>
      </c>
      <c r="G830" s="1"/>
      <c r="H830" s="1"/>
      <c r="I830" s="11">
        <f>LN(HDFCBANK_NS[[#This Row],[HDFC Bank]]/B829)</f>
        <v>-9.2639956298801E-3</v>
      </c>
      <c r="J830" s="11">
        <f>LN(TCS_NS__1[[#This Row],[TCS]]/C829)</f>
        <v>-2.5311631536355236E-2</v>
      </c>
      <c r="K830" s="11">
        <f>LN(BLUESTARCO_NS[[#This Row],[Bluestar]]/D829)</f>
        <v>-1.1046548851723225E-2</v>
      </c>
      <c r="L830" s="11">
        <f>LN(ASIANPAINT_NS[[#This Row],[Asian paints]]/E829)</f>
        <v>2.8917929652189821E-2</v>
      </c>
      <c r="M830" s="11">
        <f>LN(CIPLA_NS__1[[#This Row],[Cipla]]/F829)</f>
        <v>-2.1370357689709583E-3</v>
      </c>
    </row>
    <row r="831" spans="1:13" x14ac:dyDescent="0.3">
      <c r="A831" s="9">
        <v>40676</v>
      </c>
      <c r="B831" s="10">
        <v>204.528336</v>
      </c>
      <c r="C831" s="10">
        <v>439.56622299999998</v>
      </c>
      <c r="D831" s="10">
        <v>127.66577100000001</v>
      </c>
      <c r="E831" s="10">
        <v>249.94464099999999</v>
      </c>
      <c r="F831" s="10">
        <v>286.839203</v>
      </c>
      <c r="G831" s="1"/>
      <c r="H831" s="1"/>
      <c r="I831" s="11">
        <f>LN(HDFCBANK_NS[[#This Row],[HDFC Bank]]/B830)</f>
        <v>4.831719596714917E-3</v>
      </c>
      <c r="J831" s="11">
        <f>LN(TCS_NS__1[[#This Row],[TCS]]/C830)</f>
        <v>1.3712443076357541E-2</v>
      </c>
      <c r="K831" s="11">
        <f>LN(BLUESTARCO_NS[[#This Row],[Bluestar]]/D830)</f>
        <v>8.7002869980885196E-3</v>
      </c>
      <c r="L831" s="11">
        <f>LN(ASIANPAINT_NS[[#This Row],[Asian paints]]/E830)</f>
        <v>6.4869667453384215E-3</v>
      </c>
      <c r="M831" s="11">
        <f>LN(CIPLA_NS__1[[#This Row],[Cipla]]/F830)</f>
        <v>1.421481313141713E-2</v>
      </c>
    </row>
    <row r="832" spans="1:13" x14ac:dyDescent="0.3">
      <c r="A832" s="9">
        <v>40679</v>
      </c>
      <c r="B832" s="10">
        <v>204.71000699999999</v>
      </c>
      <c r="C832" s="10">
        <v>441.12619000000001</v>
      </c>
      <c r="D832" s="10">
        <v>125.172813</v>
      </c>
      <c r="E832" s="10">
        <v>252.21083100000001</v>
      </c>
      <c r="F832" s="10">
        <v>283.20950299999998</v>
      </c>
      <c r="G832" s="1"/>
      <c r="H832" s="1"/>
      <c r="I832" s="11">
        <f>LN(HDFCBANK_NS[[#This Row],[HDFC Bank]]/B831)</f>
        <v>8.8784941607437744E-4</v>
      </c>
      <c r="J832" s="11">
        <f>LN(TCS_NS__1[[#This Row],[TCS]]/C831)</f>
        <v>3.5425958221880598E-3</v>
      </c>
      <c r="K832" s="11">
        <f>LN(BLUESTARCO_NS[[#This Row],[Bluestar]]/D831)</f>
        <v>-1.9720398298594972E-2</v>
      </c>
      <c r="L832" s="11">
        <f>LN(ASIANPAINT_NS[[#This Row],[Asian paints]]/E831)</f>
        <v>9.0259113415314327E-3</v>
      </c>
      <c r="M832" s="11">
        <f>LN(CIPLA_NS__1[[#This Row],[Cipla]]/F831)</f>
        <v>-1.2734873410468616E-2</v>
      </c>
    </row>
    <row r="833" spans="1:13" x14ac:dyDescent="0.3">
      <c r="A833" s="9">
        <v>40680</v>
      </c>
      <c r="B833" s="10">
        <v>204.655518</v>
      </c>
      <c r="C833" s="10">
        <v>445.26016199999998</v>
      </c>
      <c r="D833" s="10">
        <v>125.847595</v>
      </c>
      <c r="E833" s="10">
        <v>257.20806900000002</v>
      </c>
      <c r="F833" s="10">
        <v>284.79168700000002</v>
      </c>
      <c r="G833" s="1"/>
      <c r="H833" s="1"/>
      <c r="I833" s="11">
        <f>LN(HDFCBANK_NS[[#This Row],[HDFC Bank]]/B832)</f>
        <v>-2.6621196458484654E-4</v>
      </c>
      <c r="J833" s="11">
        <f>LN(TCS_NS__1[[#This Row],[TCS]]/C832)</f>
        <v>9.3277654025442098E-3</v>
      </c>
      <c r="K833" s="11">
        <f>LN(BLUESTARCO_NS[[#This Row],[Bluestar]]/D832)</f>
        <v>5.3763248235414937E-3</v>
      </c>
      <c r="L833" s="11">
        <f>LN(ASIANPAINT_NS[[#This Row],[Asian paints]]/E832)</f>
        <v>1.9619995660935481E-2</v>
      </c>
      <c r="M833" s="11">
        <f>LN(CIPLA_NS__1[[#This Row],[Cipla]]/F832)</f>
        <v>5.5710731597798943E-3</v>
      </c>
    </row>
    <row r="834" spans="1:13" x14ac:dyDescent="0.3">
      <c r="A834" s="9">
        <v>40681</v>
      </c>
      <c r="B834" s="10">
        <v>206.00929300000001</v>
      </c>
      <c r="C834" s="10">
        <v>450.46658300000001</v>
      </c>
      <c r="D834" s="10">
        <v>125.453987</v>
      </c>
      <c r="E834" s="10">
        <v>258.62548800000002</v>
      </c>
      <c r="F834" s="10">
        <v>284.093658</v>
      </c>
      <c r="G834" s="1"/>
      <c r="H834" s="1"/>
      <c r="I834" s="11">
        <f>LN(HDFCBANK_NS[[#This Row],[HDFC Bank]]/B833)</f>
        <v>6.5931137399078453E-3</v>
      </c>
      <c r="J834" s="11">
        <f>LN(TCS_NS__1[[#This Row],[TCS]]/C833)</f>
        <v>1.1625151674235225E-2</v>
      </c>
      <c r="K834" s="11">
        <f>LN(BLUESTARCO_NS[[#This Row],[Bluestar]]/D833)</f>
        <v>-3.1325574533800338E-3</v>
      </c>
      <c r="L834" s="11">
        <f>LN(ASIANPAINT_NS[[#This Row],[Asian paints]]/E833)</f>
        <v>5.4956586216695158E-3</v>
      </c>
      <c r="M834" s="11">
        <f>LN(CIPLA_NS__1[[#This Row],[Cipla]]/F833)</f>
        <v>-2.4540247220044172E-3</v>
      </c>
    </row>
    <row r="835" spans="1:13" x14ac:dyDescent="0.3">
      <c r="A835" s="9">
        <v>40682</v>
      </c>
      <c r="B835" s="10">
        <v>206.59535199999999</v>
      </c>
      <c r="C835" s="10">
        <v>454.28860500000002</v>
      </c>
      <c r="D835" s="10">
        <v>123.223404</v>
      </c>
      <c r="E835" s="10">
        <v>257.104218</v>
      </c>
      <c r="F835" s="10">
        <v>285.53619400000002</v>
      </c>
      <c r="G835" s="1"/>
      <c r="H835" s="1"/>
      <c r="I835" s="11">
        <f>LN(HDFCBANK_NS[[#This Row],[HDFC Bank]]/B834)</f>
        <v>2.8407794300326474E-3</v>
      </c>
      <c r="J835" s="11">
        <f>LN(TCS_NS__1[[#This Row],[TCS]]/C834)</f>
        <v>8.4487931895776292E-3</v>
      </c>
      <c r="K835" s="11">
        <f>LN(BLUESTARCO_NS[[#This Row],[Bluestar]]/D834)</f>
        <v>-1.7940053303356608E-2</v>
      </c>
      <c r="L835" s="11">
        <f>LN(ASIANPAINT_NS[[#This Row],[Asian paints]]/E834)</f>
        <v>-5.8995027608682218E-3</v>
      </c>
      <c r="M835" s="11">
        <f>LN(CIPLA_NS__1[[#This Row],[Cipla]]/F834)</f>
        <v>5.0648296561532158E-3</v>
      </c>
    </row>
    <row r="836" spans="1:13" x14ac:dyDescent="0.3">
      <c r="A836" s="9">
        <v>40683</v>
      </c>
      <c r="B836" s="10">
        <v>210.40235899999999</v>
      </c>
      <c r="C836" s="10">
        <v>458.24707000000001</v>
      </c>
      <c r="D836" s="10">
        <v>124.141899</v>
      </c>
      <c r="E836" s="10">
        <v>262.70645100000002</v>
      </c>
      <c r="F836" s="10">
        <v>293.63330100000002</v>
      </c>
      <c r="G836" s="1"/>
      <c r="H836" s="1"/>
      <c r="I836" s="11">
        <f>LN(HDFCBANK_NS[[#This Row],[HDFC Bank]]/B835)</f>
        <v>1.8259633925288041E-2</v>
      </c>
      <c r="J836" s="11">
        <f>LN(TCS_NS__1[[#This Row],[TCS]]/C835)</f>
        <v>8.675802903363946E-3</v>
      </c>
      <c r="K836" s="11">
        <f>LN(BLUESTARCO_NS[[#This Row],[Bluestar]]/D835)</f>
        <v>7.4262575232108309E-3</v>
      </c>
      <c r="L836" s="11">
        <f>LN(ASIANPAINT_NS[[#This Row],[Asian paints]]/E835)</f>
        <v>2.1555732713403351E-2</v>
      </c>
      <c r="M836" s="11">
        <f>LN(CIPLA_NS__1[[#This Row],[Cipla]]/F835)</f>
        <v>2.7962918191508031E-2</v>
      </c>
    </row>
    <row r="837" spans="1:13" x14ac:dyDescent="0.3">
      <c r="A837" s="9">
        <v>40686</v>
      </c>
      <c r="B837" s="10">
        <v>205.768539</v>
      </c>
      <c r="C837" s="10">
        <v>454.95163000000002</v>
      </c>
      <c r="D837" s="10">
        <v>124.066902</v>
      </c>
      <c r="E837" s="10">
        <v>263.10372899999999</v>
      </c>
      <c r="F837" s="10">
        <v>288.60751299999998</v>
      </c>
      <c r="G837" s="1"/>
      <c r="H837" s="1"/>
      <c r="I837" s="11">
        <f>LN(HDFCBANK_NS[[#This Row],[HDFC Bank]]/B836)</f>
        <v>-2.2269752784127062E-2</v>
      </c>
      <c r="J837" s="11">
        <f>LN(TCS_NS__1[[#This Row],[TCS]]/C836)</f>
        <v>-7.2173872019956663E-3</v>
      </c>
      <c r="K837" s="11">
        <f>LN(BLUESTARCO_NS[[#This Row],[Bluestar]]/D836)</f>
        <v>-6.0430574564765459E-4</v>
      </c>
      <c r="L837" s="11">
        <f>LN(ASIANPAINT_NS[[#This Row],[Asian paints]]/E836)</f>
        <v>1.5111083455895823E-3</v>
      </c>
      <c r="M837" s="11">
        <f>LN(CIPLA_NS__1[[#This Row],[Cipla]]/F836)</f>
        <v>-1.7264034761017288E-2</v>
      </c>
    </row>
    <row r="838" spans="1:13" x14ac:dyDescent="0.3">
      <c r="A838" s="9">
        <v>40687</v>
      </c>
      <c r="B838" s="10">
        <v>204.91445899999999</v>
      </c>
      <c r="C838" s="10">
        <v>448.45812999999998</v>
      </c>
      <c r="D838" s="10">
        <v>121.161591</v>
      </c>
      <c r="E838" s="10">
        <v>267.554688</v>
      </c>
      <c r="F838" s="10">
        <v>292.190765</v>
      </c>
      <c r="G838" s="1"/>
      <c r="H838" s="1"/>
      <c r="I838" s="11">
        <f>LN(HDFCBANK_NS[[#This Row],[HDFC Bank]]/B837)</f>
        <v>-4.1593211087589798E-3</v>
      </c>
      <c r="J838" s="11">
        <f>LN(TCS_NS__1[[#This Row],[TCS]]/C837)</f>
        <v>-1.4375784096514162E-2</v>
      </c>
      <c r="K838" s="11">
        <f>LN(BLUESTARCO_NS[[#This Row],[Bluestar]]/D837)</f>
        <v>-2.3695834898582159E-2</v>
      </c>
      <c r="L838" s="11">
        <f>LN(ASIANPAINT_NS[[#This Row],[Asian paints]]/E837)</f>
        <v>1.6775625298381919E-2</v>
      </c>
      <c r="M838" s="11">
        <f>LN(CIPLA_NS__1[[#This Row],[Cipla]]/F837)</f>
        <v>1.2339215180162962E-2</v>
      </c>
    </row>
    <row r="839" spans="1:13" x14ac:dyDescent="0.3">
      <c r="A839" s="9">
        <v>40688</v>
      </c>
      <c r="B839" s="10">
        <v>204.86450199999999</v>
      </c>
      <c r="C839" s="10">
        <v>440.15130599999998</v>
      </c>
      <c r="D839" s="10">
        <v>121.049103</v>
      </c>
      <c r="E839" s="10">
        <v>271.44143700000001</v>
      </c>
      <c r="F839" s="10">
        <v>290.32928500000003</v>
      </c>
      <c r="G839" s="1"/>
      <c r="H839" s="1"/>
      <c r="I839" s="11">
        <f>LN(HDFCBANK_NS[[#This Row],[HDFC Bank]]/B838)</f>
        <v>-2.438241344826443E-4</v>
      </c>
      <c r="J839" s="11">
        <f>LN(TCS_NS__1[[#This Row],[TCS]]/C838)</f>
        <v>-1.8696776438269443E-2</v>
      </c>
      <c r="K839" s="11">
        <f>LN(BLUESTARCO_NS[[#This Row],[Bluestar]]/D838)</f>
        <v>-9.2884427379933006E-4</v>
      </c>
      <c r="L839" s="11">
        <f>LN(ASIANPAINT_NS[[#This Row],[Asian paints]]/E838)</f>
        <v>1.4422427887264791E-2</v>
      </c>
      <c r="M839" s="11">
        <f>LN(CIPLA_NS__1[[#This Row],[Cipla]]/F838)</f>
        <v>-6.3911494077705982E-3</v>
      </c>
    </row>
    <row r="840" spans="1:13" x14ac:dyDescent="0.3">
      <c r="A840" s="9">
        <v>40689</v>
      </c>
      <c r="B840" s="10">
        <v>205.72309899999999</v>
      </c>
      <c r="C840" s="10">
        <v>442.93978900000002</v>
      </c>
      <c r="D840" s="10">
        <v>119.118469</v>
      </c>
      <c r="E840" s="10">
        <v>270.24517800000001</v>
      </c>
      <c r="F840" s="10">
        <v>298.147156</v>
      </c>
      <c r="G840" s="1"/>
      <c r="H840" s="1"/>
      <c r="I840" s="11">
        <f>LN(HDFCBANK_NS[[#This Row],[HDFC Bank]]/B839)</f>
        <v>4.1822902076176366E-3</v>
      </c>
      <c r="J840" s="11">
        <f>LN(TCS_NS__1[[#This Row],[TCS]]/C839)</f>
        <v>6.3152992563028296E-3</v>
      </c>
      <c r="K840" s="11">
        <f>LN(BLUESTARCO_NS[[#This Row],[Bluestar]]/D839)</f>
        <v>-1.6077737487991239E-2</v>
      </c>
      <c r="L840" s="11">
        <f>LN(ASIANPAINT_NS[[#This Row],[Asian paints]]/E839)</f>
        <v>-4.4168008276544374E-3</v>
      </c>
      <c r="M840" s="11">
        <f>LN(CIPLA_NS__1[[#This Row],[Cipla]]/F839)</f>
        <v>2.6571432356525836E-2</v>
      </c>
    </row>
    <row r="841" spans="1:13" x14ac:dyDescent="0.3">
      <c r="A841" s="9">
        <v>40690</v>
      </c>
      <c r="B841" s="10">
        <v>209.307526</v>
      </c>
      <c r="C841" s="10">
        <v>446.37176499999998</v>
      </c>
      <c r="D841" s="10">
        <v>119.118469</v>
      </c>
      <c r="E841" s="10">
        <v>271.42794800000001</v>
      </c>
      <c r="F841" s="10">
        <v>296.75109900000001</v>
      </c>
      <c r="G841" s="1"/>
      <c r="H841" s="1"/>
      <c r="I841" s="11">
        <f>LN(HDFCBANK_NS[[#This Row],[HDFC Bank]]/B840)</f>
        <v>1.7273501802434324E-2</v>
      </c>
      <c r="J841" s="11">
        <f>LN(TCS_NS__1[[#This Row],[TCS]]/C840)</f>
        <v>7.7183142895796532E-3</v>
      </c>
      <c r="K841" s="11">
        <f>LN(BLUESTARCO_NS[[#This Row],[Bluestar]]/D840)</f>
        <v>0</v>
      </c>
      <c r="L841" s="11">
        <f>LN(ASIANPAINT_NS[[#This Row],[Asian paints]]/E840)</f>
        <v>4.3671056325467429E-3</v>
      </c>
      <c r="M841" s="11">
        <f>LN(CIPLA_NS__1[[#This Row],[Cipla]]/F840)</f>
        <v>-4.6934397638741607E-3</v>
      </c>
    </row>
    <row r="842" spans="1:13" x14ac:dyDescent="0.3">
      <c r="A842" s="9">
        <v>40693</v>
      </c>
      <c r="B842" s="10">
        <v>209.66639699999999</v>
      </c>
      <c r="C842" s="10">
        <v>449.25765999999999</v>
      </c>
      <c r="D842" s="10">
        <v>118.387444</v>
      </c>
      <c r="E842" s="10">
        <v>278.28060900000003</v>
      </c>
      <c r="F842" s="10">
        <v>306.66293300000001</v>
      </c>
      <c r="G842" s="1"/>
      <c r="H842" s="1"/>
      <c r="I842" s="11">
        <f>LN(HDFCBANK_NS[[#This Row],[HDFC Bank]]/B841)</f>
        <v>1.713095102411461E-3</v>
      </c>
      <c r="J842" s="11">
        <f>LN(TCS_NS__1[[#This Row],[TCS]]/C841)</f>
        <v>6.4444175395848907E-3</v>
      </c>
      <c r="K842" s="11">
        <f>LN(BLUESTARCO_NS[[#This Row],[Bluestar]]/D841)</f>
        <v>-6.1558661783346E-3</v>
      </c>
      <c r="L842" s="11">
        <f>LN(ASIANPAINT_NS[[#This Row],[Asian paints]]/E841)</f>
        <v>2.4933270241865008E-2</v>
      </c>
      <c r="M842" s="11">
        <f>LN(CIPLA_NS__1[[#This Row],[Cipla]]/F841)</f>
        <v>3.2855469363854875E-2</v>
      </c>
    </row>
    <row r="843" spans="1:13" x14ac:dyDescent="0.3">
      <c r="A843" s="9">
        <v>40694</v>
      </c>
      <c r="B843" s="10">
        <v>218.02087399999999</v>
      </c>
      <c r="C843" s="10">
        <v>451.28567500000003</v>
      </c>
      <c r="D843" s="10">
        <v>118.631119</v>
      </c>
      <c r="E843" s="10">
        <v>282.89859000000001</v>
      </c>
      <c r="F843" s="10">
        <v>303.45205700000002</v>
      </c>
      <c r="G843" s="1"/>
      <c r="H843" s="1"/>
      <c r="I843" s="11">
        <f>LN(HDFCBANK_NS[[#This Row],[HDFC Bank]]/B842)</f>
        <v>3.9073128635726533E-2</v>
      </c>
      <c r="J843" s="11">
        <f>LN(TCS_NS__1[[#This Row],[TCS]]/C842)</f>
        <v>4.5039885356400215E-3</v>
      </c>
      <c r="K843" s="11">
        <f>LN(BLUESTARCO_NS[[#This Row],[Bluestar]]/D842)</f>
        <v>2.0561687892045903E-3</v>
      </c>
      <c r="L843" s="11">
        <f>LN(ASIANPAINT_NS[[#This Row],[Asian paints]]/E842)</f>
        <v>1.6458504705441131E-2</v>
      </c>
      <c r="M843" s="11">
        <f>LN(CIPLA_NS__1[[#This Row],[Cipla]]/F842)</f>
        <v>-1.0525575330486897E-2</v>
      </c>
    </row>
    <row r="844" spans="1:13" x14ac:dyDescent="0.3">
      <c r="A844" s="9">
        <v>40695</v>
      </c>
      <c r="B844" s="10">
        <v>217.898224</v>
      </c>
      <c r="C844" s="10">
        <v>458.40313700000002</v>
      </c>
      <c r="D844" s="10">
        <v>117.843895</v>
      </c>
      <c r="E844" s="10">
        <v>286.14428700000002</v>
      </c>
      <c r="F844" s="10">
        <v>304.56887799999998</v>
      </c>
      <c r="G844" s="1"/>
      <c r="H844" s="1"/>
      <c r="I844" s="11">
        <f>LN(HDFCBANK_NS[[#This Row],[HDFC Bank]]/B843)</f>
        <v>-5.6271910911531308E-4</v>
      </c>
      <c r="J844" s="11">
        <f>LN(TCS_NS__1[[#This Row],[TCS]]/C843)</f>
        <v>1.5648444051448111E-2</v>
      </c>
      <c r="K844" s="11">
        <f>LN(BLUESTARCO_NS[[#This Row],[Bluestar]]/D843)</f>
        <v>-6.6580134176735294E-3</v>
      </c>
      <c r="L844" s="11">
        <f>LN(ASIANPAINT_NS[[#This Row],[Asian paints]]/E843)</f>
        <v>1.1407689400731667E-2</v>
      </c>
      <c r="M844" s="11">
        <f>LN(CIPLA_NS__1[[#This Row],[Cipla]]/F843)</f>
        <v>3.6736309285484974E-3</v>
      </c>
    </row>
    <row r="845" spans="1:13" x14ac:dyDescent="0.3">
      <c r="A845" s="9">
        <v>40696</v>
      </c>
      <c r="B845" s="10">
        <v>215.94032300000001</v>
      </c>
      <c r="C845" s="10">
        <v>455.41967799999998</v>
      </c>
      <c r="D845" s="10">
        <v>118.143784</v>
      </c>
      <c r="E845" s="10">
        <v>280.33902</v>
      </c>
      <c r="F845" s="10">
        <v>302.66101099999997</v>
      </c>
      <c r="G845" s="1"/>
      <c r="H845" s="1"/>
      <c r="I845" s="11">
        <f>LN(HDFCBANK_NS[[#This Row],[HDFC Bank]]/B844)</f>
        <v>-9.0260042858512739E-3</v>
      </c>
      <c r="J845" s="11">
        <f>LN(TCS_NS__1[[#This Row],[TCS]]/C844)</f>
        <v>-6.5296456847384939E-3</v>
      </c>
      <c r="K845" s="11">
        <f>LN(BLUESTARCO_NS[[#This Row],[Bluestar]]/D844)</f>
        <v>2.5415662605776401E-3</v>
      </c>
      <c r="L845" s="11">
        <f>LN(ASIANPAINT_NS[[#This Row],[Asian paints]]/E844)</f>
        <v>-2.0496527128866269E-2</v>
      </c>
      <c r="M845" s="11">
        <f>LN(CIPLA_NS__1[[#This Row],[Cipla]]/F844)</f>
        <v>-6.2838582636741622E-3</v>
      </c>
    </row>
    <row r="846" spans="1:13" x14ac:dyDescent="0.3">
      <c r="A846" s="9">
        <v>40697</v>
      </c>
      <c r="B846" s="10">
        <v>215.61558500000001</v>
      </c>
      <c r="C846" s="10">
        <v>449.316193</v>
      </c>
      <c r="D846" s="10">
        <v>119.268456</v>
      </c>
      <c r="E846" s="10">
        <v>286.00436400000001</v>
      </c>
      <c r="F846" s="10">
        <v>302.1026</v>
      </c>
      <c r="G846" s="1"/>
      <c r="H846" s="1"/>
      <c r="I846" s="11">
        <f>LN(HDFCBANK_NS[[#This Row],[HDFC Bank]]/B845)</f>
        <v>-1.5049640395239207E-3</v>
      </c>
      <c r="J846" s="11">
        <f>LN(TCS_NS__1[[#This Row],[TCS]]/C845)</f>
        <v>-1.3492507126486126E-2</v>
      </c>
      <c r="K846" s="11">
        <f>LN(BLUESTARCO_NS[[#This Row],[Bluestar]]/D845)</f>
        <v>9.4744939275212964E-3</v>
      </c>
      <c r="L846" s="11">
        <f>LN(ASIANPAINT_NS[[#This Row],[Asian paints]]/E845)</f>
        <v>2.000741297105094E-2</v>
      </c>
      <c r="M846" s="11">
        <f>LN(CIPLA_NS__1[[#This Row],[Cipla]]/F845)</f>
        <v>-1.8467088579417871E-3</v>
      </c>
    </row>
    <row r="847" spans="1:13" x14ac:dyDescent="0.3">
      <c r="A847" s="9">
        <v>40700</v>
      </c>
      <c r="B847" s="10">
        <v>217.857056</v>
      </c>
      <c r="C847" s="10">
        <v>454.09353599999997</v>
      </c>
      <c r="D847" s="10">
        <v>118.518631</v>
      </c>
      <c r="E847" s="10">
        <v>286.207581</v>
      </c>
      <c r="F847" s="10">
        <v>308.71048000000002</v>
      </c>
      <c r="G847" s="1"/>
      <c r="H847" s="1"/>
      <c r="I847" s="11">
        <f>LN(HDFCBANK_NS[[#This Row],[HDFC Bank]]/B846)</f>
        <v>1.0342018233376354E-2</v>
      </c>
      <c r="J847" s="11">
        <f>LN(TCS_NS__1[[#This Row],[TCS]]/C846)</f>
        <v>1.0576347318408558E-2</v>
      </c>
      <c r="K847" s="11">
        <f>LN(BLUESTARCO_NS[[#This Row],[Bluestar]]/D846)</f>
        <v>-6.3067132432873029E-3</v>
      </c>
      <c r="L847" s="11">
        <f>LN(ASIANPAINT_NS[[#This Row],[Asian paints]]/E846)</f>
        <v>7.1028579644086959E-4</v>
      </c>
      <c r="M847" s="11">
        <f>LN(CIPLA_NS__1[[#This Row],[Cipla]]/F846)</f>
        <v>2.1637184972181887E-2</v>
      </c>
    </row>
    <row r="848" spans="1:13" x14ac:dyDescent="0.3">
      <c r="A848" s="9">
        <v>40701</v>
      </c>
      <c r="B848" s="10">
        <v>217.42248499999999</v>
      </c>
      <c r="C848" s="10">
        <v>459.92394999999999</v>
      </c>
      <c r="D848" s="10">
        <v>119.51207700000001</v>
      </c>
      <c r="E848" s="10">
        <v>289.46679699999999</v>
      </c>
      <c r="F848" s="10">
        <v>314.20153800000003</v>
      </c>
      <c r="G848" s="1"/>
      <c r="H848" s="1"/>
      <c r="I848" s="11">
        <f>LN(HDFCBANK_NS[[#This Row],[HDFC Bank]]/B847)</f>
        <v>-1.9967450957493558E-3</v>
      </c>
      <c r="J848" s="11">
        <f>LN(TCS_NS__1[[#This Row],[TCS]]/C847)</f>
        <v>1.2757946475784859E-2</v>
      </c>
      <c r="K848" s="11">
        <f>LN(BLUESTARCO_NS[[#This Row],[Bluestar]]/D847)</f>
        <v>8.3472571810364049E-3</v>
      </c>
      <c r="L848" s="11">
        <f>LN(ASIANPAINT_NS[[#This Row],[Asian paints]]/E847)</f>
        <v>1.132324434812633E-2</v>
      </c>
      <c r="M848" s="11">
        <f>LN(CIPLA_NS__1[[#This Row],[Cipla]]/F847)</f>
        <v>1.7630741031408485E-2</v>
      </c>
    </row>
    <row r="849" spans="1:13" x14ac:dyDescent="0.3">
      <c r="A849" s="9">
        <v>40702</v>
      </c>
      <c r="B849" s="10">
        <v>215.478363</v>
      </c>
      <c r="C849" s="10">
        <v>463.88998400000003</v>
      </c>
      <c r="D849" s="10">
        <v>118.78106699999999</v>
      </c>
      <c r="E849" s="10">
        <v>289.29980499999999</v>
      </c>
      <c r="F849" s="10">
        <v>311.73525999999998</v>
      </c>
      <c r="G849" s="1"/>
      <c r="H849" s="1"/>
      <c r="I849" s="11">
        <f>LN(HDFCBANK_NS[[#This Row],[HDFC Bank]]/B848)</f>
        <v>-8.9818954111298959E-3</v>
      </c>
      <c r="J849" s="11">
        <f>LN(TCS_NS__1[[#This Row],[TCS]]/C848)</f>
        <v>8.5862709361926894E-3</v>
      </c>
      <c r="K849" s="11">
        <f>LN(BLUESTARCO_NS[[#This Row],[Bluestar]]/D848)</f>
        <v>-6.1354034854376235E-3</v>
      </c>
      <c r="L849" s="11">
        <f>LN(ASIANPAINT_NS[[#This Row],[Asian paints]]/E848)</f>
        <v>-5.7706164819107061E-4</v>
      </c>
      <c r="M849" s="11">
        <f>LN(CIPLA_NS__1[[#This Row],[Cipla]]/F848)</f>
        <v>-7.8803188140961246E-3</v>
      </c>
    </row>
    <row r="850" spans="1:13" x14ac:dyDescent="0.3">
      <c r="A850" s="9">
        <v>40703</v>
      </c>
      <c r="B850" s="10">
        <v>216.16909799999999</v>
      </c>
      <c r="C850" s="10">
        <v>465.833527</v>
      </c>
      <c r="D850" s="10">
        <v>118.293747</v>
      </c>
      <c r="E850" s="10">
        <v>281.58255000000003</v>
      </c>
      <c r="F850" s="10">
        <v>312.34017899999998</v>
      </c>
      <c r="G850" s="1"/>
      <c r="H850" s="1"/>
      <c r="I850" s="11">
        <f>LN(HDFCBANK_NS[[#This Row],[HDFC Bank]]/B849)</f>
        <v>3.2004617286383718E-3</v>
      </c>
      <c r="J850" s="11">
        <f>LN(TCS_NS__1[[#This Row],[TCS]]/C849)</f>
        <v>4.1809114389423155E-3</v>
      </c>
      <c r="K850" s="11">
        <f>LN(BLUESTARCO_NS[[#This Row],[Bluestar]]/D849)</f>
        <v>-4.1111130966413559E-3</v>
      </c>
      <c r="L850" s="11">
        <f>LN(ASIANPAINT_NS[[#This Row],[Asian paints]]/E849)</f>
        <v>-2.7037882906786437E-2</v>
      </c>
      <c r="M850" s="11">
        <f>LN(CIPLA_NS__1[[#This Row],[Cipla]]/F849)</f>
        <v>1.9386091861589385E-3</v>
      </c>
    </row>
    <row r="851" spans="1:13" x14ac:dyDescent="0.3">
      <c r="A851" s="9">
        <v>40704</v>
      </c>
      <c r="B851" s="10">
        <v>216.13705400000001</v>
      </c>
      <c r="C851" s="10">
        <v>466.95272799999998</v>
      </c>
      <c r="D851" s="10">
        <v>117.581474</v>
      </c>
      <c r="E851" s="10">
        <v>282.02813700000002</v>
      </c>
      <c r="F851" s="10">
        <v>309.408478</v>
      </c>
      <c r="G851" s="1"/>
      <c r="H851" s="1"/>
      <c r="I851" s="11">
        <f>LN(HDFCBANK_NS[[#This Row],[HDFC Bank]]/B850)</f>
        <v>-1.4824679181839705E-4</v>
      </c>
      <c r="J851" s="11">
        <f>LN(TCS_NS__1[[#This Row],[TCS]]/C850)</f>
        <v>2.3996956024617071E-3</v>
      </c>
      <c r="K851" s="11">
        <f>LN(BLUESTARCO_NS[[#This Row],[Bluestar]]/D850)</f>
        <v>-6.0394234033608659E-3</v>
      </c>
      <c r="L851" s="11">
        <f>LN(ASIANPAINT_NS[[#This Row],[Asian paints]]/E850)</f>
        <v>1.5811875222172529E-3</v>
      </c>
      <c r="M851" s="11">
        <f>LN(CIPLA_NS__1[[#This Row],[Cipla]]/F850)</f>
        <v>-9.4305719672983894E-3</v>
      </c>
    </row>
    <row r="852" spans="1:13" x14ac:dyDescent="0.3">
      <c r="A852" s="9">
        <v>40707</v>
      </c>
      <c r="B852" s="10">
        <v>217.065674</v>
      </c>
      <c r="C852" s="10">
        <v>461.49468999999999</v>
      </c>
      <c r="D852" s="10">
        <v>117.97508999999999</v>
      </c>
      <c r="E852" s="10">
        <v>278.78118899999998</v>
      </c>
      <c r="F852" s="10">
        <v>316.34216300000003</v>
      </c>
      <c r="G852" s="1"/>
      <c r="H852" s="1"/>
      <c r="I852" s="11">
        <f>LN(HDFCBANK_NS[[#This Row],[HDFC Bank]]/B851)</f>
        <v>4.2872371864058701E-3</v>
      </c>
      <c r="J852" s="11">
        <f>LN(TCS_NS__1[[#This Row],[TCS]]/C851)</f>
        <v>-1.1757479788034134E-2</v>
      </c>
      <c r="K852" s="11">
        <f>LN(BLUESTARCO_NS[[#This Row],[Bluestar]]/D851)</f>
        <v>3.3420114445151593E-3</v>
      </c>
      <c r="L852" s="11">
        <f>LN(ASIANPAINT_NS[[#This Row],[Asian paints]]/E851)</f>
        <v>-1.157963725202245E-2</v>
      </c>
      <c r="M852" s="11">
        <f>LN(CIPLA_NS__1[[#This Row],[Cipla]]/F851)</f>
        <v>2.2162082906124984E-2</v>
      </c>
    </row>
    <row r="853" spans="1:13" x14ac:dyDescent="0.3">
      <c r="A853" s="9">
        <v>40708</v>
      </c>
      <c r="B853" s="10">
        <v>217.97139000000001</v>
      </c>
      <c r="C853" s="10">
        <v>467.67907700000001</v>
      </c>
      <c r="D853" s="10">
        <v>118.968513</v>
      </c>
      <c r="E853" s="10">
        <v>279.12683099999998</v>
      </c>
      <c r="F853" s="10">
        <v>312.15408300000001</v>
      </c>
      <c r="G853" s="1"/>
      <c r="H853" s="1"/>
      <c r="I853" s="11">
        <f>LN(HDFCBANK_NS[[#This Row],[HDFC Bank]]/B852)</f>
        <v>4.1638627305081652E-3</v>
      </c>
      <c r="J853" s="11">
        <f>LN(TCS_NS__1[[#This Row],[TCS]]/C852)</f>
        <v>1.3311779871432561E-2</v>
      </c>
      <c r="K853" s="11">
        <f>LN(BLUESTARCO_NS[[#This Row],[Bluestar]]/D852)</f>
        <v>8.3853609753568072E-3</v>
      </c>
      <c r="L853" s="11">
        <f>LN(ASIANPAINT_NS[[#This Row],[Asian paints]]/E852)</f>
        <v>1.2390646193667922E-3</v>
      </c>
      <c r="M853" s="11">
        <f>LN(CIPLA_NS__1[[#This Row],[Cipla]]/F852)</f>
        <v>-1.3327500419698499E-2</v>
      </c>
    </row>
    <row r="854" spans="1:13" x14ac:dyDescent="0.3">
      <c r="A854" s="9">
        <v>40709</v>
      </c>
      <c r="B854" s="10">
        <v>217.083969</v>
      </c>
      <c r="C854" s="10">
        <v>465.00906400000002</v>
      </c>
      <c r="D854" s="10">
        <v>120.336845</v>
      </c>
      <c r="E854" s="10">
        <v>278.73123199999998</v>
      </c>
      <c r="F854" s="10">
        <v>309.966858</v>
      </c>
      <c r="G854" s="1"/>
      <c r="H854" s="1"/>
      <c r="I854" s="11">
        <f>LN(HDFCBANK_NS[[#This Row],[HDFC Bank]]/B853)</f>
        <v>-4.0795830342983588E-3</v>
      </c>
      <c r="J854" s="11">
        <f>LN(TCS_NS__1[[#This Row],[TCS]]/C853)</f>
        <v>-5.725429918816527E-3</v>
      </c>
      <c r="K854" s="11">
        <f>LN(BLUESTARCO_NS[[#This Row],[Bluestar]]/D853)</f>
        <v>1.1435990603438488E-2</v>
      </c>
      <c r="L854" s="11">
        <f>LN(ASIANPAINT_NS[[#This Row],[Asian paints]]/E853)</f>
        <v>-1.4182785642116E-3</v>
      </c>
      <c r="M854" s="11">
        <f>LN(CIPLA_NS__1[[#This Row],[Cipla]]/F853)</f>
        <v>-7.0315395855616225E-3</v>
      </c>
    </row>
    <row r="855" spans="1:13" x14ac:dyDescent="0.3">
      <c r="A855" s="9">
        <v>40710</v>
      </c>
      <c r="B855" s="10">
        <v>214.35760500000001</v>
      </c>
      <c r="C855" s="10">
        <v>452.01196299999998</v>
      </c>
      <c r="D855" s="10">
        <v>119.23092699999999</v>
      </c>
      <c r="E855" s="10">
        <v>274.60650600000002</v>
      </c>
      <c r="F855" s="10">
        <v>306.756012</v>
      </c>
      <c r="G855" s="1"/>
      <c r="H855" s="1"/>
      <c r="I855" s="11">
        <f>LN(HDFCBANK_NS[[#This Row],[HDFC Bank]]/B854)</f>
        <v>-1.2638560839349184E-2</v>
      </c>
      <c r="J855" s="11">
        <f>LN(TCS_NS__1[[#This Row],[TCS]]/C854)</f>
        <v>-2.8348251574348379E-2</v>
      </c>
      <c r="K855" s="11">
        <f>LN(BLUESTARCO_NS[[#This Row],[Bluestar]]/D854)</f>
        <v>-9.2326763877591256E-3</v>
      </c>
      <c r="L855" s="11">
        <f>LN(ASIANPAINT_NS[[#This Row],[Asian paints]]/E854)</f>
        <v>-1.4908805662587392E-2</v>
      </c>
      <c r="M855" s="11">
        <f>LN(CIPLA_NS__1[[#This Row],[Cipla]]/F854)</f>
        <v>-1.0412699665558342E-2</v>
      </c>
    </row>
    <row r="856" spans="1:13" x14ac:dyDescent="0.3">
      <c r="A856" s="9">
        <v>40711</v>
      </c>
      <c r="B856" s="10">
        <v>214.93400600000001</v>
      </c>
      <c r="C856" s="10">
        <v>435.53970299999997</v>
      </c>
      <c r="D856" s="10">
        <v>119.30590100000001</v>
      </c>
      <c r="E856" s="10">
        <v>273.110321</v>
      </c>
      <c r="F856" s="10">
        <v>305.63916</v>
      </c>
      <c r="G856" s="1"/>
      <c r="H856" s="1"/>
      <c r="I856" s="11">
        <f>LN(HDFCBANK_NS[[#This Row],[HDFC Bank]]/B855)</f>
        <v>2.6853604012152302E-3</v>
      </c>
      <c r="J856" s="11">
        <f>LN(TCS_NS__1[[#This Row],[TCS]]/C855)</f>
        <v>-3.7122687683687844E-2</v>
      </c>
      <c r="K856" s="11">
        <f>LN(BLUESTARCO_NS[[#This Row],[Bluestar]]/D855)</f>
        <v>6.2861574120450859E-4</v>
      </c>
      <c r="L856" s="11">
        <f>LN(ASIANPAINT_NS[[#This Row],[Asian paints]]/E855)</f>
        <v>-5.4633659139150881E-3</v>
      </c>
      <c r="M856" s="11">
        <f>LN(CIPLA_NS__1[[#This Row],[Cipla]]/F855)</f>
        <v>-3.6474919767483589E-3</v>
      </c>
    </row>
    <row r="857" spans="1:13" x14ac:dyDescent="0.3">
      <c r="A857" s="9">
        <v>40714</v>
      </c>
      <c r="B857" s="10">
        <v>210.332123</v>
      </c>
      <c r="C857" s="10">
        <v>419.872681</v>
      </c>
      <c r="D857" s="10">
        <v>114.994766</v>
      </c>
      <c r="E857" s="10">
        <v>268.08071899999999</v>
      </c>
      <c r="F857" s="10">
        <v>295.587738</v>
      </c>
      <c r="G857" s="1"/>
      <c r="H857" s="1"/>
      <c r="I857" s="11">
        <f>LN(HDFCBANK_NS[[#This Row],[HDFC Bank]]/B856)</f>
        <v>-2.1643212673631566E-2</v>
      </c>
      <c r="J857" s="11">
        <f>LN(TCS_NS__1[[#This Row],[TCS]]/C856)</f>
        <v>-3.6634433767600914E-2</v>
      </c>
      <c r="K857" s="11">
        <f>LN(BLUESTARCO_NS[[#This Row],[Bluestar]]/D856)</f>
        <v>-3.6804177133869145E-2</v>
      </c>
      <c r="L857" s="11">
        <f>LN(ASIANPAINT_NS[[#This Row],[Asian paints]]/E856)</f>
        <v>-1.858769432246335E-2</v>
      </c>
      <c r="M857" s="11">
        <f>LN(CIPLA_NS__1[[#This Row],[Cipla]]/F856)</f>
        <v>-3.3439483962633534E-2</v>
      </c>
    </row>
    <row r="858" spans="1:13" x14ac:dyDescent="0.3">
      <c r="A858" s="9">
        <v>40715</v>
      </c>
      <c r="B858" s="10">
        <v>212.76110800000001</v>
      </c>
      <c r="C858" s="10">
        <v>434.57772799999998</v>
      </c>
      <c r="D858" s="10">
        <v>115.575851</v>
      </c>
      <c r="E858" s="10">
        <v>268.43997200000001</v>
      </c>
      <c r="F858" s="10">
        <v>294.05212399999999</v>
      </c>
      <c r="G858" s="1"/>
      <c r="H858" s="1"/>
      <c r="I858" s="11">
        <f>LN(HDFCBANK_NS[[#This Row],[HDFC Bank]]/B857)</f>
        <v>1.1482158107988047E-2</v>
      </c>
      <c r="J858" s="11">
        <f>LN(TCS_NS__1[[#This Row],[TCS]]/C857)</f>
        <v>3.44232945404968E-2</v>
      </c>
      <c r="K858" s="11">
        <f>LN(BLUESTARCO_NS[[#This Row],[Bluestar]]/D857)</f>
        <v>5.0404187472388182E-3</v>
      </c>
      <c r="L858" s="11">
        <f>LN(ASIANPAINT_NS[[#This Row],[Asian paints]]/E857)</f>
        <v>1.3391955229987722E-3</v>
      </c>
      <c r="M858" s="11">
        <f>LN(CIPLA_NS__1[[#This Row],[Cipla]]/F857)</f>
        <v>-5.2086623403580397E-3</v>
      </c>
    </row>
    <row r="859" spans="1:13" x14ac:dyDescent="0.3">
      <c r="A859" s="9">
        <v>40716</v>
      </c>
      <c r="B859" s="10">
        <v>212.50039699999999</v>
      </c>
      <c r="C859" s="10">
        <v>425.44830300000001</v>
      </c>
      <c r="D859" s="10">
        <v>113.120384</v>
      </c>
      <c r="E859" s="10">
        <v>266.70727499999998</v>
      </c>
      <c r="F859" s="10">
        <v>300.33419800000001</v>
      </c>
      <c r="G859" s="1"/>
      <c r="H859" s="1"/>
      <c r="I859" s="11">
        <f>LN(HDFCBANK_NS[[#This Row],[HDFC Bank]]/B858)</f>
        <v>-1.2261210083530226E-3</v>
      </c>
      <c r="J859" s="11">
        <f>LN(TCS_NS__1[[#This Row],[TCS]]/C858)</f>
        <v>-2.1231375815575281E-2</v>
      </c>
      <c r="K859" s="11">
        <f>LN(BLUESTARCO_NS[[#This Row],[Bluestar]]/D858)</f>
        <v>-2.1474436263582947E-2</v>
      </c>
      <c r="L859" s="11">
        <f>LN(ASIANPAINT_NS[[#This Row],[Asian paints]]/E858)</f>
        <v>-6.4756123274654648E-3</v>
      </c>
      <c r="M859" s="11">
        <f>LN(CIPLA_NS__1[[#This Row],[Cipla]]/F858)</f>
        <v>2.1138803818163864E-2</v>
      </c>
    </row>
    <row r="860" spans="1:13" x14ac:dyDescent="0.3">
      <c r="A860" s="9">
        <v>40717</v>
      </c>
      <c r="B860" s="10">
        <v>213.511337</v>
      </c>
      <c r="C860" s="10">
        <v>430.74929800000001</v>
      </c>
      <c r="D860" s="10">
        <v>110.47747</v>
      </c>
      <c r="E860" s="10">
        <v>268.91754200000003</v>
      </c>
      <c r="F860" s="10">
        <v>294.09860200000003</v>
      </c>
      <c r="G860" s="1"/>
      <c r="H860" s="1"/>
      <c r="I860" s="11">
        <f>LN(HDFCBANK_NS[[#This Row],[HDFC Bank]]/B859)</f>
        <v>4.7460753634424417E-3</v>
      </c>
      <c r="J860" s="11">
        <f>LN(TCS_NS__1[[#This Row],[TCS]]/C859)</f>
        <v>1.2382802121315506E-2</v>
      </c>
      <c r="K860" s="11">
        <f>LN(BLUESTARCO_NS[[#This Row],[Bluestar]]/D859)</f>
        <v>-2.3640988001263071E-2</v>
      </c>
      <c r="L860" s="11">
        <f>LN(ASIANPAINT_NS[[#This Row],[Asian paints]]/E859)</f>
        <v>8.2530886380959515E-3</v>
      </c>
      <c r="M860" s="11">
        <f>LN(CIPLA_NS__1[[#This Row],[Cipla]]/F859)</f>
        <v>-2.0980755895948801E-2</v>
      </c>
    </row>
    <row r="861" spans="1:13" x14ac:dyDescent="0.3">
      <c r="A861" s="9">
        <v>40718</v>
      </c>
      <c r="B861" s="10">
        <v>218.030869</v>
      </c>
      <c r="C861" s="10">
        <v>446.75039700000002</v>
      </c>
      <c r="D861" s="10">
        <v>111.489639</v>
      </c>
      <c r="E861" s="10">
        <v>271.018463</v>
      </c>
      <c r="F861" s="10">
        <v>304.10354599999999</v>
      </c>
      <c r="G861" s="1"/>
      <c r="H861" s="1"/>
      <c r="I861" s="11">
        <f>LN(HDFCBANK_NS[[#This Row],[HDFC Bank]]/B860)</f>
        <v>2.0946721720593545E-2</v>
      </c>
      <c r="J861" s="11">
        <f>LN(TCS_NS__1[[#This Row],[TCS]]/C860)</f>
        <v>3.6473796988222965E-2</v>
      </c>
      <c r="K861" s="11">
        <f>LN(BLUESTARCO_NS[[#This Row],[Bluestar]]/D860)</f>
        <v>9.1200540492618436E-3</v>
      </c>
      <c r="L861" s="11">
        <f>LN(ASIANPAINT_NS[[#This Row],[Asian paints]]/E860)</f>
        <v>7.7821504160062935E-3</v>
      </c>
      <c r="M861" s="11">
        <f>LN(CIPLA_NS__1[[#This Row],[Cipla]]/F860)</f>
        <v>3.3453163189839819E-2</v>
      </c>
    </row>
    <row r="862" spans="1:13" x14ac:dyDescent="0.3">
      <c r="A862" s="9">
        <v>40721</v>
      </c>
      <c r="B862" s="10">
        <v>221.050003</v>
      </c>
      <c r="C862" s="10">
        <v>451.795929</v>
      </c>
      <c r="D862" s="10">
        <v>110.02761099999999</v>
      </c>
      <c r="E862" s="10">
        <v>283.24240099999997</v>
      </c>
      <c r="F862" s="10">
        <v>308.33819599999998</v>
      </c>
      <c r="G862" s="1"/>
      <c r="H862" s="1"/>
      <c r="I862" s="11">
        <f>LN(HDFCBANK_NS[[#This Row],[HDFC Bank]]/B861)</f>
        <v>1.3752280161785651E-2</v>
      </c>
      <c r="J862" s="11">
        <f>LN(TCS_NS__1[[#This Row],[TCS]]/C861)</f>
        <v>1.1230550689815324E-2</v>
      </c>
      <c r="K862" s="11">
        <f>LN(BLUESTARCO_NS[[#This Row],[Bluestar]]/D861)</f>
        <v>-1.3200319429862514E-2</v>
      </c>
      <c r="L862" s="11">
        <f>LN(ASIANPAINT_NS[[#This Row],[Asian paints]]/E861)</f>
        <v>4.4116123947378079E-2</v>
      </c>
      <c r="M862" s="11">
        <f>LN(CIPLA_NS__1[[#This Row],[Cipla]]/F861)</f>
        <v>1.3828964277485988E-2</v>
      </c>
    </row>
    <row r="863" spans="1:13" x14ac:dyDescent="0.3">
      <c r="A863" s="9">
        <v>40722</v>
      </c>
      <c r="B863" s="10">
        <v>221.68130500000001</v>
      </c>
      <c r="C863" s="10">
        <v>453.131012</v>
      </c>
      <c r="D863" s="10">
        <v>110.53370700000001</v>
      </c>
      <c r="E863" s="10">
        <v>287.48983800000002</v>
      </c>
      <c r="F863" s="10">
        <v>308.38473499999998</v>
      </c>
      <c r="G863" s="1"/>
      <c r="H863" s="1"/>
      <c r="I863" s="11">
        <f>LN(HDFCBANK_NS[[#This Row],[HDFC Bank]]/B862)</f>
        <v>2.8518535575012853E-3</v>
      </c>
      <c r="J863" s="11">
        <f>LN(TCS_NS__1[[#This Row],[TCS]]/C862)</f>
        <v>2.9507000138538683E-3</v>
      </c>
      <c r="K863" s="11">
        <f>LN(BLUESTARCO_NS[[#This Row],[Bluestar]]/D862)</f>
        <v>4.5891717805129871E-3</v>
      </c>
      <c r="L863" s="11">
        <f>LN(ASIANPAINT_NS[[#This Row],[Asian paints]]/E862)</f>
        <v>1.488444186807574E-2</v>
      </c>
      <c r="M863" s="11">
        <f>LN(CIPLA_NS__1[[#This Row],[Cipla]]/F862)</f>
        <v>1.5092352740276287E-4</v>
      </c>
    </row>
    <row r="864" spans="1:13" x14ac:dyDescent="0.3">
      <c r="A864" s="9">
        <v>40723</v>
      </c>
      <c r="B864" s="10">
        <v>227.72410600000001</v>
      </c>
      <c r="C864" s="10">
        <v>459.354736</v>
      </c>
      <c r="D864" s="10">
        <v>111.058525</v>
      </c>
      <c r="E864" s="10">
        <v>285.76635700000003</v>
      </c>
      <c r="F864" s="10">
        <v>309.17584199999999</v>
      </c>
      <c r="G864" s="1"/>
      <c r="H864" s="1"/>
      <c r="I864" s="11">
        <f>LN(HDFCBANK_NS[[#This Row],[HDFC Bank]]/B863)</f>
        <v>2.6894047434141567E-2</v>
      </c>
      <c r="J864" s="11">
        <f>LN(TCS_NS__1[[#This Row],[TCS]]/C863)</f>
        <v>1.364146350229898E-2</v>
      </c>
      <c r="K864" s="11">
        <f>LN(BLUESTARCO_NS[[#This Row],[Bluestar]]/D863)</f>
        <v>4.7367994496291593E-3</v>
      </c>
      <c r="L864" s="11">
        <f>LN(ASIANPAINT_NS[[#This Row],[Asian paints]]/E863)</f>
        <v>-6.0129701444144659E-3</v>
      </c>
      <c r="M864" s="11">
        <f>LN(CIPLA_NS__1[[#This Row],[Cipla]]/F863)</f>
        <v>2.5620399429696385E-3</v>
      </c>
    </row>
    <row r="865" spans="1:13" x14ac:dyDescent="0.3">
      <c r="A865" s="9">
        <v>40724</v>
      </c>
      <c r="B865" s="10">
        <v>230.14395099999999</v>
      </c>
      <c r="C865" s="10">
        <v>464.989441</v>
      </c>
      <c r="D865" s="10">
        <v>111.52713</v>
      </c>
      <c r="E865" s="10">
        <v>289.69094799999999</v>
      </c>
      <c r="F865" s="10">
        <v>308.10549900000001</v>
      </c>
      <c r="G865" s="1"/>
      <c r="H865" s="1"/>
      <c r="I865" s="11">
        <f>LN(HDFCBANK_NS[[#This Row],[HDFC Bank]]/B864)</f>
        <v>1.0570152223359901E-2</v>
      </c>
      <c r="J865" s="11">
        <f>LN(TCS_NS__1[[#This Row],[TCS]]/C864)</f>
        <v>1.2191940917364884E-2</v>
      </c>
      <c r="K865" s="11">
        <f>LN(BLUESTARCO_NS[[#This Row],[Bluestar]]/D864)</f>
        <v>4.2105650727500407E-3</v>
      </c>
      <c r="L865" s="11">
        <f>LN(ASIANPAINT_NS[[#This Row],[Asian paints]]/E864)</f>
        <v>1.3640114789115653E-2</v>
      </c>
      <c r="M865" s="11">
        <f>LN(CIPLA_NS__1[[#This Row],[Cipla]]/F864)</f>
        <v>-3.4679294565281285E-3</v>
      </c>
    </row>
    <row r="866" spans="1:13" x14ac:dyDescent="0.3">
      <c r="A866" s="9">
        <v>40725</v>
      </c>
      <c r="B866" s="10">
        <v>228.83566300000001</v>
      </c>
      <c r="C866" s="10">
        <v>468.01306199999999</v>
      </c>
      <c r="D866" s="10">
        <v>114.544937</v>
      </c>
      <c r="E866" s="10">
        <v>301.41006499999997</v>
      </c>
      <c r="F866" s="10">
        <v>304.24310300000002</v>
      </c>
      <c r="G866" s="1"/>
      <c r="H866" s="1"/>
      <c r="I866" s="11">
        <f>LN(HDFCBANK_NS[[#This Row],[HDFC Bank]]/B865)</f>
        <v>-5.7008699443855081E-3</v>
      </c>
      <c r="J866" s="11">
        <f>LN(TCS_NS__1[[#This Row],[TCS]]/C865)</f>
        <v>6.4815079819182117E-3</v>
      </c>
      <c r="K866" s="11">
        <f>LN(BLUESTARCO_NS[[#This Row],[Bluestar]]/D865)</f>
        <v>2.6699329194271461E-2</v>
      </c>
      <c r="L866" s="11">
        <f>LN(ASIANPAINT_NS[[#This Row],[Asian paints]]/E865)</f>
        <v>3.9657021624944201E-2</v>
      </c>
      <c r="M866" s="11">
        <f>LN(CIPLA_NS__1[[#This Row],[Cipla]]/F865)</f>
        <v>-1.2615190791765613E-2</v>
      </c>
    </row>
    <row r="867" spans="1:13" x14ac:dyDescent="0.3">
      <c r="A867" s="9">
        <v>40728</v>
      </c>
      <c r="B867" s="10">
        <v>231.667236</v>
      </c>
      <c r="C867" s="10">
        <v>465.57852200000002</v>
      </c>
      <c r="D867" s="10">
        <v>116.306854</v>
      </c>
      <c r="E867" s="10">
        <v>299.83657799999997</v>
      </c>
      <c r="F867" s="10">
        <v>307.08178700000002</v>
      </c>
      <c r="G867" s="1"/>
      <c r="H867" s="1"/>
      <c r="I867" s="11">
        <f>LN(HDFCBANK_NS[[#This Row],[HDFC Bank]]/B866)</f>
        <v>1.2297897333159929E-2</v>
      </c>
      <c r="J867" s="11">
        <f>LN(TCS_NS__1[[#This Row],[TCS]]/C866)</f>
        <v>-5.2154401564393363E-3</v>
      </c>
      <c r="K867" s="11">
        <f>LN(BLUESTARCO_NS[[#This Row],[Bluestar]]/D866)</f>
        <v>1.5264782697030842E-2</v>
      </c>
      <c r="L867" s="11">
        <f>LN(ASIANPAINT_NS[[#This Row],[Asian paints]]/E866)</f>
        <v>-5.2340935639435919E-3</v>
      </c>
      <c r="M867" s="11">
        <f>LN(CIPLA_NS__1[[#This Row],[Cipla]]/F866)</f>
        <v>9.2870565203862134E-3</v>
      </c>
    </row>
    <row r="868" spans="1:13" x14ac:dyDescent="0.3">
      <c r="A868" s="9">
        <v>40729</v>
      </c>
      <c r="B868" s="10">
        <v>232.48608400000001</v>
      </c>
      <c r="C868" s="10">
        <v>463.12439000000001</v>
      </c>
      <c r="D868" s="10">
        <v>116.88790899999999</v>
      </c>
      <c r="E868" s="10">
        <v>294.68417399999998</v>
      </c>
      <c r="F868" s="10">
        <v>305.22033699999997</v>
      </c>
      <c r="G868" s="1"/>
      <c r="H868" s="1"/>
      <c r="I868" s="11">
        <f>LN(HDFCBANK_NS[[#This Row],[HDFC Bank]]/B867)</f>
        <v>3.5283550250426155E-3</v>
      </c>
      <c r="J868" s="11">
        <f>LN(TCS_NS__1[[#This Row],[TCS]]/C867)</f>
        <v>-5.2850867176511239E-3</v>
      </c>
      <c r="K868" s="11">
        <f>LN(BLUESTARCO_NS[[#This Row],[Bluestar]]/D867)</f>
        <v>4.983441266441054E-3</v>
      </c>
      <c r="L868" s="11">
        <f>LN(ASIANPAINT_NS[[#This Row],[Asian paints]]/E867)</f>
        <v>-1.7333399999723144E-2</v>
      </c>
      <c r="M868" s="11">
        <f>LN(CIPLA_NS__1[[#This Row],[Cipla]]/F867)</f>
        <v>-6.0801870894970234E-3</v>
      </c>
    </row>
    <row r="869" spans="1:13" x14ac:dyDescent="0.3">
      <c r="A869" s="9">
        <v>40730</v>
      </c>
      <c r="B869" s="10">
        <v>232.865723</v>
      </c>
      <c r="C869" s="10">
        <v>464.439728</v>
      </c>
      <c r="D869" s="10">
        <v>114.86357099999999</v>
      </c>
      <c r="E869" s="10">
        <v>294.62048299999998</v>
      </c>
      <c r="F869" s="10">
        <v>304.75509599999998</v>
      </c>
      <c r="G869" s="1"/>
      <c r="H869" s="1"/>
      <c r="I869" s="11">
        <f>LN(HDFCBANK_NS[[#This Row],[HDFC Bank]]/B868)</f>
        <v>1.6316218332534066E-3</v>
      </c>
      <c r="J869" s="11">
        <f>LN(TCS_NS__1[[#This Row],[TCS]]/C868)</f>
        <v>2.8361141966140768E-3</v>
      </c>
      <c r="K869" s="11">
        <f>LN(BLUESTARCO_NS[[#This Row],[Bluestar]]/D868)</f>
        <v>-1.7470347870947658E-2</v>
      </c>
      <c r="L869" s="11">
        <f>LN(ASIANPAINT_NS[[#This Row],[Asian paints]]/E868)</f>
        <v>-2.1615644638626024E-4</v>
      </c>
      <c r="M869" s="11">
        <f>LN(CIPLA_NS__1[[#This Row],[Cipla]]/F868)</f>
        <v>-1.5254420589655064E-3</v>
      </c>
    </row>
    <row r="870" spans="1:13" x14ac:dyDescent="0.3">
      <c r="A870" s="9">
        <v>40731</v>
      </c>
      <c r="B870" s="10">
        <v>234.741287</v>
      </c>
      <c r="C870" s="10">
        <v>469.58358800000002</v>
      </c>
      <c r="D870" s="10">
        <v>116.92540700000001</v>
      </c>
      <c r="E870" s="10">
        <v>291.14608800000002</v>
      </c>
      <c r="F870" s="10">
        <v>311.54907200000002</v>
      </c>
      <c r="G870" s="1"/>
      <c r="H870" s="1"/>
      <c r="I870" s="11">
        <f>LN(HDFCBANK_NS[[#This Row],[HDFC Bank]]/B869)</f>
        <v>8.0220100127006803E-3</v>
      </c>
      <c r="J870" s="11">
        <f>LN(TCS_NS__1[[#This Row],[TCS]]/C869)</f>
        <v>1.1014525903388847E-2</v>
      </c>
      <c r="K870" s="11">
        <f>LN(BLUESTARCO_NS[[#This Row],[Bluestar]]/D869)</f>
        <v>1.7791099494191335E-2</v>
      </c>
      <c r="L870" s="11">
        <f>LN(ASIANPAINT_NS[[#This Row],[Asian paints]]/E869)</f>
        <v>-1.1862867965496762E-2</v>
      </c>
      <c r="M870" s="11">
        <f>LN(CIPLA_NS__1[[#This Row],[Cipla]]/F869)</f>
        <v>2.2048370205912601E-2</v>
      </c>
    </row>
    <row r="871" spans="1:13" x14ac:dyDescent="0.3">
      <c r="A871" s="9">
        <v>40732</v>
      </c>
      <c r="B871" s="10">
        <v>234.132858</v>
      </c>
      <c r="C871" s="10">
        <v>460.06161500000002</v>
      </c>
      <c r="D871" s="10">
        <v>115.950729</v>
      </c>
      <c r="E871" s="10">
        <v>287.28064000000001</v>
      </c>
      <c r="F871" s="10">
        <v>309.54812600000002</v>
      </c>
      <c r="G871" s="1"/>
      <c r="H871" s="1"/>
      <c r="I871" s="11">
        <f>LN(HDFCBANK_NS[[#This Row],[HDFC Bank]]/B870)</f>
        <v>-2.5952778501123247E-3</v>
      </c>
      <c r="J871" s="11">
        <f>LN(TCS_NS__1[[#This Row],[TCS]]/C870)</f>
        <v>-2.048589284508856E-2</v>
      </c>
      <c r="K871" s="11">
        <f>LN(BLUESTARCO_NS[[#This Row],[Bluestar]]/D870)</f>
        <v>-8.3708335951615219E-3</v>
      </c>
      <c r="L871" s="11">
        <f>LN(ASIANPAINT_NS[[#This Row],[Asian paints]]/E870)</f>
        <v>-1.3365584112809227E-2</v>
      </c>
      <c r="M871" s="11">
        <f>LN(CIPLA_NS__1[[#This Row],[Cipla]]/F870)</f>
        <v>-6.4432843330485771E-3</v>
      </c>
    </row>
    <row r="872" spans="1:13" x14ac:dyDescent="0.3">
      <c r="A872" s="9">
        <v>40735</v>
      </c>
      <c r="B872" s="10">
        <v>230.94906599999999</v>
      </c>
      <c r="C872" s="10">
        <v>454.17166099999997</v>
      </c>
      <c r="D872" s="10">
        <v>117.33776899999999</v>
      </c>
      <c r="E872" s="10">
        <v>287.00784299999998</v>
      </c>
      <c r="F872" s="10">
        <v>305.45306399999998</v>
      </c>
      <c r="G872" s="1"/>
      <c r="H872" s="1"/>
      <c r="I872" s="11">
        <f>LN(HDFCBANK_NS[[#This Row],[HDFC Bank]]/B871)</f>
        <v>-1.3691530765471121E-2</v>
      </c>
      <c r="J872" s="11">
        <f>LN(TCS_NS__1[[#This Row],[TCS]]/C871)</f>
        <v>-1.2885191659322903E-2</v>
      </c>
      <c r="K872" s="11">
        <f>LN(BLUESTARCO_NS[[#This Row],[Bluestar]]/D871)</f>
        <v>1.1891339318175967E-2</v>
      </c>
      <c r="L872" s="11">
        <f>LN(ASIANPAINT_NS[[#This Row],[Asian paints]]/E871)</f>
        <v>-9.5003479468399297E-4</v>
      </c>
      <c r="M872" s="11">
        <f>LN(CIPLA_NS__1[[#This Row],[Cipla]]/F871)</f>
        <v>-1.3317445850516741E-2</v>
      </c>
    </row>
    <row r="873" spans="1:13" x14ac:dyDescent="0.3">
      <c r="A873" s="9">
        <v>40736</v>
      </c>
      <c r="B873" s="10">
        <v>226.86866800000001</v>
      </c>
      <c r="C873" s="10">
        <v>449.73443600000002</v>
      </c>
      <c r="D873" s="10">
        <v>114.882324</v>
      </c>
      <c r="E873" s="10">
        <v>281.47335800000002</v>
      </c>
      <c r="F873" s="10">
        <v>300.241241</v>
      </c>
      <c r="G873" s="1"/>
      <c r="H873" s="1"/>
      <c r="I873" s="11">
        <f>LN(HDFCBANK_NS[[#This Row],[HDFC Bank]]/B872)</f>
        <v>-1.7825897715272199E-2</v>
      </c>
      <c r="J873" s="11">
        <f>LN(TCS_NS__1[[#This Row],[TCS]]/C872)</f>
        <v>-9.8179681663913606E-3</v>
      </c>
      <c r="K873" s="11">
        <f>LN(BLUESTARCO_NS[[#This Row],[Bluestar]]/D872)</f>
        <v>-2.1148355292399564E-2</v>
      </c>
      <c r="L873" s="11">
        <f>LN(ASIANPAINT_NS[[#This Row],[Asian paints]]/E872)</f>
        <v>-1.9471742795562252E-2</v>
      </c>
      <c r="M873" s="11">
        <f>LN(CIPLA_NS__1[[#This Row],[Cipla]]/F872)</f>
        <v>-1.7209841968916256E-2</v>
      </c>
    </row>
    <row r="874" spans="1:13" x14ac:dyDescent="0.3">
      <c r="A874" s="9">
        <v>40737</v>
      </c>
      <c r="B874" s="10">
        <v>230.52362099999999</v>
      </c>
      <c r="C874" s="10">
        <v>451.18728599999997</v>
      </c>
      <c r="D874" s="10">
        <v>117.28156300000001</v>
      </c>
      <c r="E874" s="10">
        <v>284.17468300000002</v>
      </c>
      <c r="F874" s="10">
        <v>300.566956</v>
      </c>
      <c r="G874" s="1"/>
      <c r="H874" s="1"/>
      <c r="I874" s="11">
        <f>LN(HDFCBANK_NS[[#This Row],[HDFC Bank]]/B873)</f>
        <v>1.5982039421937825E-2</v>
      </c>
      <c r="J874" s="11">
        <f>LN(TCS_NS__1[[#This Row],[TCS]]/C873)</f>
        <v>3.225255255664505E-3</v>
      </c>
      <c r="K874" s="11">
        <f>LN(BLUESTARCO_NS[[#This Row],[Bluestar]]/D873)</f>
        <v>2.0669230229719567E-2</v>
      </c>
      <c r="L874" s="11">
        <f>LN(ASIANPAINT_NS[[#This Row],[Asian paints]]/E873)</f>
        <v>9.5513299455418938E-3</v>
      </c>
      <c r="M874" s="11">
        <f>LN(CIPLA_NS__1[[#This Row],[Cipla]]/F873)</f>
        <v>1.0842562852367674E-3</v>
      </c>
    </row>
    <row r="875" spans="1:13" x14ac:dyDescent="0.3">
      <c r="A875" s="9">
        <v>40738</v>
      </c>
      <c r="B875" s="10">
        <v>231.44309999999999</v>
      </c>
      <c r="C875" s="10">
        <v>441.233429</v>
      </c>
      <c r="D875" s="10">
        <v>122.63839</v>
      </c>
      <c r="E875" s="10">
        <v>284.697632</v>
      </c>
      <c r="F875" s="10">
        <v>306.29068000000001</v>
      </c>
      <c r="G875" s="1"/>
      <c r="H875" s="1"/>
      <c r="I875" s="11">
        <f>LN(HDFCBANK_NS[[#This Row],[HDFC Bank]]/B874)</f>
        <v>3.9807205687534654E-3</v>
      </c>
      <c r="J875" s="11">
        <f>LN(TCS_NS__1[[#This Row],[TCS]]/C874)</f>
        <v>-2.2308468727255941E-2</v>
      </c>
      <c r="K875" s="11">
        <f>LN(BLUESTARCO_NS[[#This Row],[Bluestar]]/D874)</f>
        <v>4.4662541493478661E-2</v>
      </c>
      <c r="L875" s="11">
        <f>LN(ASIANPAINT_NS[[#This Row],[Asian paints]]/E874)</f>
        <v>1.8385466598364885E-3</v>
      </c>
      <c r="M875" s="11">
        <f>LN(CIPLA_NS__1[[#This Row],[Cipla]]/F874)</f>
        <v>1.8864041227083638E-2</v>
      </c>
    </row>
    <row r="876" spans="1:13" x14ac:dyDescent="0.3">
      <c r="A876" s="9">
        <v>40739</v>
      </c>
      <c r="B876" s="10">
        <v>232.81542999999999</v>
      </c>
      <c r="C876" s="10">
        <v>450.00943000000001</v>
      </c>
      <c r="D876" s="10">
        <v>121.65728799999999</v>
      </c>
      <c r="E876" s="10">
        <v>289.277039</v>
      </c>
      <c r="F876" s="10">
        <v>301.63720699999999</v>
      </c>
      <c r="G876" s="1"/>
      <c r="H876" s="1"/>
      <c r="I876" s="11">
        <f>LN(HDFCBANK_NS[[#This Row],[HDFC Bank]]/B875)</f>
        <v>5.9119387511325375E-3</v>
      </c>
      <c r="J876" s="11">
        <f>LN(TCS_NS__1[[#This Row],[TCS]]/C875)</f>
        <v>1.9694485232265257E-2</v>
      </c>
      <c r="K876" s="11">
        <f>LN(BLUESTARCO_NS[[#This Row],[Bluestar]]/D875)</f>
        <v>-8.0321296118275303E-3</v>
      </c>
      <c r="L876" s="11">
        <f>LN(ASIANPAINT_NS[[#This Row],[Asian paints]]/E875)</f>
        <v>1.5957164671503092E-2</v>
      </c>
      <c r="M876" s="11">
        <f>LN(CIPLA_NS__1[[#This Row],[Cipla]]/F875)</f>
        <v>-1.5309591780989271E-2</v>
      </c>
    </row>
    <row r="877" spans="1:13" x14ac:dyDescent="0.3">
      <c r="A877" s="9">
        <v>40742</v>
      </c>
      <c r="B877" s="10">
        <v>235.60580400000001</v>
      </c>
      <c r="C877" s="10">
        <v>441.76357999999999</v>
      </c>
      <c r="D877" s="10">
        <v>120.892021</v>
      </c>
      <c r="E877" s="10">
        <v>288.14471400000002</v>
      </c>
      <c r="F877" s="10">
        <v>295.07583599999998</v>
      </c>
      <c r="G877" s="1"/>
      <c r="H877" s="1"/>
      <c r="I877" s="11">
        <f>LN(HDFCBANK_NS[[#This Row],[HDFC Bank]]/B876)</f>
        <v>1.1914092718944259E-2</v>
      </c>
      <c r="J877" s="11">
        <f>LN(TCS_NS__1[[#This Row],[TCS]]/C876)</f>
        <v>-1.8493686003504029E-2</v>
      </c>
      <c r="K877" s="11">
        <f>LN(BLUESTARCO_NS[[#This Row],[Bluestar]]/D876)</f>
        <v>-6.3102182602899253E-3</v>
      </c>
      <c r="L877" s="11">
        <f>LN(ASIANPAINT_NS[[#This Row],[Asian paints]]/E876)</f>
        <v>-3.9220082914528057E-3</v>
      </c>
      <c r="M877" s="11">
        <f>LN(CIPLA_NS__1[[#This Row],[Cipla]]/F876)</f>
        <v>-2.1992599420408241E-2</v>
      </c>
    </row>
    <row r="878" spans="1:13" x14ac:dyDescent="0.3">
      <c r="A878" s="9">
        <v>40743</v>
      </c>
      <c r="B878" s="10">
        <v>233.68460099999999</v>
      </c>
      <c r="C878" s="10">
        <v>447.653412</v>
      </c>
      <c r="D878" s="10">
        <v>120.126755</v>
      </c>
      <c r="E878" s="10">
        <v>285.693512</v>
      </c>
      <c r="F878" s="10">
        <v>296.93719499999997</v>
      </c>
      <c r="G878" s="1"/>
      <c r="H878" s="1"/>
      <c r="I878" s="11">
        <f>LN(HDFCBANK_NS[[#This Row],[HDFC Bank]]/B877)</f>
        <v>-8.1877392441488811E-3</v>
      </c>
      <c r="J878" s="11">
        <f>LN(TCS_NS__1[[#This Row],[TCS]]/C877)</f>
        <v>1.3244446980401576E-2</v>
      </c>
      <c r="K878" s="11">
        <f>LN(BLUESTARCO_NS[[#This Row],[Bluestar]]/D877)</f>
        <v>-6.3502817861765962E-3</v>
      </c>
      <c r="L878" s="11">
        <f>LN(ASIANPAINT_NS[[#This Row],[Asian paints]]/E877)</f>
        <v>-8.5432332588155323E-3</v>
      </c>
      <c r="M878" s="11">
        <f>LN(CIPLA_NS__1[[#This Row],[Cipla]]/F877)</f>
        <v>6.2882573053092885E-3</v>
      </c>
    </row>
    <row r="879" spans="1:13" x14ac:dyDescent="0.3">
      <c r="A879" s="9">
        <v>40744</v>
      </c>
      <c r="B879" s="10">
        <v>230.13940400000001</v>
      </c>
      <c r="C879" s="10">
        <v>444.66924999999998</v>
      </c>
      <c r="D879" s="10">
        <v>118.851326</v>
      </c>
      <c r="E879" s="10">
        <v>284.08831800000002</v>
      </c>
      <c r="F879" s="10">
        <v>295.63421599999998</v>
      </c>
      <c r="G879" s="1"/>
      <c r="H879" s="1"/>
      <c r="I879" s="11">
        <f>LN(HDFCBANK_NS[[#This Row],[HDFC Bank]]/B878)</f>
        <v>-1.5287117540412292E-2</v>
      </c>
      <c r="J879" s="11">
        <f>LN(TCS_NS__1[[#This Row],[TCS]]/C878)</f>
        <v>-6.688551691467929E-3</v>
      </c>
      <c r="K879" s="11">
        <f>LN(BLUESTARCO_NS[[#This Row],[Bluestar]]/D878)</f>
        <v>-1.0674126300759474E-2</v>
      </c>
      <c r="L879" s="11">
        <f>LN(ASIANPAINT_NS[[#This Row],[Asian paints]]/E878)</f>
        <v>-5.6344311528762209E-3</v>
      </c>
      <c r="M879" s="11">
        <f>LN(CIPLA_NS__1[[#This Row],[Cipla]]/F878)</f>
        <v>-4.3977184041341455E-3</v>
      </c>
    </row>
    <row r="880" spans="1:13" x14ac:dyDescent="0.3">
      <c r="A880" s="9">
        <v>40745</v>
      </c>
      <c r="B880" s="10">
        <v>227.02877799999999</v>
      </c>
      <c r="C880" s="10">
        <v>440.78183000000001</v>
      </c>
      <c r="D880" s="10">
        <v>115.123138</v>
      </c>
      <c r="E880" s="10">
        <v>283.08322099999998</v>
      </c>
      <c r="F880" s="10">
        <v>294.14520299999998</v>
      </c>
      <c r="G880" s="1"/>
      <c r="H880" s="1"/>
      <c r="I880" s="11">
        <f>LN(HDFCBANK_NS[[#This Row],[HDFC Bank]]/B879)</f>
        <v>-1.3608444887481546E-2</v>
      </c>
      <c r="J880" s="11">
        <f>LN(TCS_NS__1[[#This Row],[TCS]]/C879)</f>
        <v>-8.780710904836753E-3</v>
      </c>
      <c r="K880" s="11">
        <f>LN(BLUESTARCO_NS[[#This Row],[Bluestar]]/D879)</f>
        <v>-3.1871029943990992E-2</v>
      </c>
      <c r="L880" s="11">
        <f>LN(ASIANPAINT_NS[[#This Row],[Asian paints]]/E879)</f>
        <v>-3.5442471387574712E-3</v>
      </c>
      <c r="M880" s="11">
        <f>LN(CIPLA_NS__1[[#This Row],[Cipla]]/F879)</f>
        <v>-5.0494002189312064E-3</v>
      </c>
    </row>
    <row r="881" spans="1:13" x14ac:dyDescent="0.3">
      <c r="A881" s="9">
        <v>40746</v>
      </c>
      <c r="B881" s="10">
        <v>229.43035900000001</v>
      </c>
      <c r="C881" s="10">
        <v>445.04217499999999</v>
      </c>
      <c r="D881" s="10">
        <v>116.535927</v>
      </c>
      <c r="E881" s="10">
        <v>282.94232199999999</v>
      </c>
      <c r="F881" s="10">
        <v>299.17095899999998</v>
      </c>
      <c r="G881" s="1"/>
      <c r="H881" s="1"/>
      <c r="I881" s="11">
        <f>LN(HDFCBANK_NS[[#This Row],[HDFC Bank]]/B880)</f>
        <v>1.052275205177771E-2</v>
      </c>
      <c r="J881" s="11">
        <f>LN(TCS_NS__1[[#This Row],[TCS]]/C880)</f>
        <v>9.6190164752966018E-3</v>
      </c>
      <c r="K881" s="11">
        <f>LN(BLUESTARCO_NS[[#This Row],[Bluestar]]/D880)</f>
        <v>1.2197291010116957E-2</v>
      </c>
      <c r="L881" s="11">
        <f>LN(ASIANPAINT_NS[[#This Row],[Asian paints]]/E880)</f>
        <v>-4.9785386773698386E-4</v>
      </c>
      <c r="M881" s="11">
        <f>LN(CIPLA_NS__1[[#This Row],[Cipla]]/F880)</f>
        <v>1.694164605234116E-2</v>
      </c>
    </row>
    <row r="882" spans="1:13" x14ac:dyDescent="0.3">
      <c r="A882" s="9">
        <v>40749</v>
      </c>
      <c r="B882" s="10">
        <v>231.10003699999999</v>
      </c>
      <c r="C882" s="10">
        <v>447.59442100000001</v>
      </c>
      <c r="D882" s="10">
        <v>115.692139</v>
      </c>
      <c r="E882" s="10">
        <v>283.21963499999998</v>
      </c>
      <c r="F882" s="10">
        <v>294.98278800000003</v>
      </c>
      <c r="G882" s="1"/>
      <c r="H882" s="1"/>
      <c r="I882" s="11">
        <f>LN(HDFCBANK_NS[[#This Row],[HDFC Bank]]/B881)</f>
        <v>7.2511405559095247E-3</v>
      </c>
      <c r="J882" s="11">
        <f>LN(TCS_NS__1[[#This Row],[TCS]]/C881)</f>
        <v>5.7184591500467463E-3</v>
      </c>
      <c r="K882" s="11">
        <f>LN(BLUESTARCO_NS[[#This Row],[Bluestar]]/D881)</f>
        <v>-7.2669227950957248E-3</v>
      </c>
      <c r="L882" s="11">
        <f>LN(ASIANPAINT_NS[[#This Row],[Asian paints]]/E881)</f>
        <v>9.7962435924405867E-4</v>
      </c>
      <c r="M882" s="11">
        <f>LN(CIPLA_NS__1[[#This Row],[Cipla]]/F881)</f>
        <v>-1.4098170348782078E-2</v>
      </c>
    </row>
    <row r="883" spans="1:13" x14ac:dyDescent="0.3">
      <c r="A883" s="9">
        <v>40750</v>
      </c>
      <c r="B883" s="10">
        <v>227.87506099999999</v>
      </c>
      <c r="C883" s="10">
        <v>449.459656</v>
      </c>
      <c r="D883" s="10">
        <v>113.357124</v>
      </c>
      <c r="E883" s="10">
        <v>285.50714099999999</v>
      </c>
      <c r="F883" s="10">
        <v>290.09664900000001</v>
      </c>
      <c r="G883" s="1"/>
      <c r="H883" s="1"/>
      <c r="I883" s="11">
        <f>LN(HDFCBANK_NS[[#This Row],[HDFC Bank]]/B882)</f>
        <v>-1.4053176694762189E-2</v>
      </c>
      <c r="J883" s="11">
        <f>LN(TCS_NS__1[[#This Row],[TCS]]/C882)</f>
        <v>4.1585847183809622E-3</v>
      </c>
      <c r="K883" s="11">
        <f>LN(BLUESTARCO_NS[[#This Row],[Bluestar]]/D882)</f>
        <v>-2.0389464375953435E-2</v>
      </c>
      <c r="L883" s="11">
        <f>LN(ASIANPAINT_NS[[#This Row],[Asian paints]]/E882)</f>
        <v>8.0443489991701041E-3</v>
      </c>
      <c r="M883" s="11">
        <f>LN(CIPLA_NS__1[[#This Row],[Cipla]]/F882)</f>
        <v>-1.6702869003530064E-2</v>
      </c>
    </row>
    <row r="884" spans="1:13" x14ac:dyDescent="0.3">
      <c r="A884" s="9">
        <v>40751</v>
      </c>
      <c r="B884" s="10">
        <v>229.659042</v>
      </c>
      <c r="C884" s="10">
        <v>450.44125400000001</v>
      </c>
      <c r="D884" s="10">
        <v>114.102768</v>
      </c>
      <c r="E884" s="10">
        <v>285.86181599999998</v>
      </c>
      <c r="F884" s="10">
        <v>289.63131700000002</v>
      </c>
      <c r="G884" s="1"/>
      <c r="H884" s="1"/>
      <c r="I884" s="11">
        <f>LN(HDFCBANK_NS[[#This Row],[HDFC Bank]]/B883)</f>
        <v>7.7982822661470854E-3</v>
      </c>
      <c r="J884" s="11">
        <f>LN(TCS_NS__1[[#This Row],[TCS]]/C883)</f>
        <v>2.1815699448635394E-3</v>
      </c>
      <c r="K884" s="11">
        <f>LN(BLUESTARCO_NS[[#This Row],[Bluestar]]/D883)</f>
        <v>6.5562914358051182E-3</v>
      </c>
      <c r="L884" s="11">
        <f>LN(ASIANPAINT_NS[[#This Row],[Asian paints]]/E883)</f>
        <v>1.2414921784247707E-3</v>
      </c>
      <c r="M884" s="11">
        <f>LN(CIPLA_NS__1[[#This Row],[Cipla]]/F883)</f>
        <v>-1.6053463942616079E-3</v>
      </c>
    </row>
    <row r="885" spans="1:13" x14ac:dyDescent="0.3">
      <c r="A885" s="9">
        <v>40752</v>
      </c>
      <c r="B885" s="10">
        <v>222.911789</v>
      </c>
      <c r="C885" s="10">
        <v>444.69357300000001</v>
      </c>
      <c r="D885" s="10">
        <v>113.80843400000001</v>
      </c>
      <c r="E885" s="10">
        <v>283.84722900000003</v>
      </c>
      <c r="F885" s="10">
        <v>286.653076</v>
      </c>
      <c r="G885" s="1"/>
      <c r="H885" s="1"/>
      <c r="I885" s="11">
        <f>LN(HDFCBANK_NS[[#This Row],[HDFC Bank]]/B884)</f>
        <v>-2.9819654774342244E-2</v>
      </c>
      <c r="J885" s="11">
        <f>LN(TCS_NS__1[[#This Row],[TCS]]/C884)</f>
        <v>-1.2842221797171012E-2</v>
      </c>
      <c r="K885" s="11">
        <f>LN(BLUESTARCO_NS[[#This Row],[Bluestar]]/D884)</f>
        <v>-2.582884571266738E-3</v>
      </c>
      <c r="L885" s="11">
        <f>LN(ASIANPAINT_NS[[#This Row],[Asian paints]]/E884)</f>
        <v>-7.0723658501421257E-3</v>
      </c>
      <c r="M885" s="11">
        <f>LN(CIPLA_NS__1[[#This Row],[Cipla]]/F884)</f>
        <v>-1.0336103323874628E-2</v>
      </c>
    </row>
    <row r="886" spans="1:13" x14ac:dyDescent="0.3">
      <c r="A886" s="9">
        <v>40753</v>
      </c>
      <c r="B886" s="10">
        <v>222.68306000000001</v>
      </c>
      <c r="C886" s="10">
        <v>447.62643400000002</v>
      </c>
      <c r="D886" s="10">
        <v>112.748848</v>
      </c>
      <c r="E886" s="10">
        <v>285.04324300000002</v>
      </c>
      <c r="F886" s="10">
        <v>285.35012799999998</v>
      </c>
      <c r="G886" s="1"/>
      <c r="H886" s="1"/>
      <c r="I886" s="11">
        <f>LN(HDFCBANK_NS[[#This Row],[HDFC Bank]]/B885)</f>
        <v>-1.0266232682109167E-3</v>
      </c>
      <c r="J886" s="11">
        <f>LN(TCS_NS__1[[#This Row],[TCS]]/C885)</f>
        <v>6.5735869155196542E-3</v>
      </c>
      <c r="K886" s="11">
        <f>LN(BLUESTARCO_NS[[#This Row],[Bluestar]]/D885)</f>
        <v>-9.3538703883776914E-3</v>
      </c>
      <c r="L886" s="11">
        <f>LN(ASIANPAINT_NS[[#This Row],[Asian paints]]/E885)</f>
        <v>4.2047312126657684E-3</v>
      </c>
      <c r="M886" s="11">
        <f>LN(CIPLA_NS__1[[#This Row],[Cipla]]/F885)</f>
        <v>-4.5557445987159991E-3</v>
      </c>
    </row>
    <row r="887" spans="1:13" x14ac:dyDescent="0.3">
      <c r="A887" s="9">
        <v>40756</v>
      </c>
      <c r="B887" s="10">
        <v>223.231979</v>
      </c>
      <c r="C887" s="10">
        <v>446.93746900000002</v>
      </c>
      <c r="D887" s="10">
        <v>109.785881</v>
      </c>
      <c r="E887" s="10">
        <v>279.02673299999998</v>
      </c>
      <c r="F887" s="10">
        <v>285.62930299999999</v>
      </c>
      <c r="G887" s="1"/>
      <c r="H887" s="1"/>
      <c r="I887" s="11">
        <f>LN(HDFCBANK_NS[[#This Row],[HDFC Bank]]/B886)</f>
        <v>2.4619904208610841E-3</v>
      </c>
      <c r="J887" s="11">
        <f>LN(TCS_NS__1[[#This Row],[TCS]]/C886)</f>
        <v>-1.540337440202137E-3</v>
      </c>
      <c r="K887" s="11">
        <f>LN(BLUESTARCO_NS[[#This Row],[Bluestar]]/D886)</f>
        <v>-2.6630828570890733E-2</v>
      </c>
      <c r="L887" s="11">
        <f>LN(ASIANPAINT_NS[[#This Row],[Asian paints]]/E886)</f>
        <v>-2.1333304147914903E-2</v>
      </c>
      <c r="M887" s="11">
        <f>LN(CIPLA_NS__1[[#This Row],[Cipla]]/F886)</f>
        <v>9.7788118832180682E-4</v>
      </c>
    </row>
    <row r="888" spans="1:13" x14ac:dyDescent="0.3">
      <c r="A888" s="9">
        <v>40757</v>
      </c>
      <c r="B888" s="10">
        <v>220.87616</v>
      </c>
      <c r="C888" s="10">
        <v>445.12652600000001</v>
      </c>
      <c r="D888" s="10">
        <v>104.389809</v>
      </c>
      <c r="E888" s="10">
        <v>277.598907</v>
      </c>
      <c r="F888" s="10">
        <v>291.81839000000002</v>
      </c>
      <c r="G888" s="1"/>
      <c r="H888" s="1"/>
      <c r="I888" s="11">
        <f>LN(HDFCBANK_NS[[#This Row],[HDFC Bank]]/B887)</f>
        <v>-1.0609312868520994E-2</v>
      </c>
      <c r="J888" s="11">
        <f>LN(TCS_NS__1[[#This Row],[TCS]]/C887)</f>
        <v>-4.0601246051269503E-3</v>
      </c>
      <c r="K888" s="11">
        <f>LN(BLUESTARCO_NS[[#This Row],[Bluestar]]/D887)</f>
        <v>-5.0399876723438694E-2</v>
      </c>
      <c r="L888" s="11">
        <f>LN(ASIANPAINT_NS[[#This Row],[Asian paints]]/E887)</f>
        <v>-5.1303031304781015E-3</v>
      </c>
      <c r="M888" s="11">
        <f>LN(CIPLA_NS__1[[#This Row],[Cipla]]/F887)</f>
        <v>2.1436829978207658E-2</v>
      </c>
    </row>
    <row r="889" spans="1:13" x14ac:dyDescent="0.3">
      <c r="A889" s="9">
        <v>40758</v>
      </c>
      <c r="B889" s="10">
        <v>220.510178</v>
      </c>
      <c r="C889" s="10">
        <v>437.13439899999997</v>
      </c>
      <c r="D889" s="10">
        <v>103.11436500000001</v>
      </c>
      <c r="E889" s="10">
        <v>274.96579000000003</v>
      </c>
      <c r="F889" s="10">
        <v>291.58578499999999</v>
      </c>
      <c r="G889" s="1"/>
      <c r="H889" s="1"/>
      <c r="I889" s="11">
        <f>LN(HDFCBANK_NS[[#This Row],[HDFC Bank]]/B888)</f>
        <v>-1.6583299135672228E-3</v>
      </c>
      <c r="J889" s="11">
        <f>LN(TCS_NS__1[[#This Row],[TCS]]/C888)</f>
        <v>-1.8117872831442523E-2</v>
      </c>
      <c r="K889" s="11">
        <f>LN(BLUESTARCO_NS[[#This Row],[Bluestar]]/D888)</f>
        <v>-1.2293343677225978E-2</v>
      </c>
      <c r="L889" s="11">
        <f>LN(ASIANPAINT_NS[[#This Row],[Asian paints]]/E888)</f>
        <v>-9.5306013767638021E-3</v>
      </c>
      <c r="M889" s="11">
        <f>LN(CIPLA_NS__1[[#This Row],[Cipla]]/F888)</f>
        <v>-7.9740606013080915E-4</v>
      </c>
    </row>
    <row r="890" spans="1:13" x14ac:dyDescent="0.3">
      <c r="A890" s="9">
        <v>40759</v>
      </c>
      <c r="B890" s="10">
        <v>217.94856300000001</v>
      </c>
      <c r="C890" s="10">
        <v>431.42611699999998</v>
      </c>
      <c r="D890" s="10">
        <v>102.800415</v>
      </c>
      <c r="E890" s="10">
        <v>281.19140599999997</v>
      </c>
      <c r="F890" s="10">
        <v>285.35012799999998</v>
      </c>
      <c r="G890" s="1"/>
      <c r="H890" s="1"/>
      <c r="I890" s="11">
        <f>LN(HDFCBANK_NS[[#This Row],[HDFC Bank]]/B889)</f>
        <v>-1.1684767144445732E-2</v>
      </c>
      <c r="J890" s="11">
        <f>LN(TCS_NS__1[[#This Row],[TCS]]/C889)</f>
        <v>-1.3144424786542786E-2</v>
      </c>
      <c r="K890" s="11">
        <f>LN(BLUESTARCO_NS[[#This Row],[Bluestar]]/D889)</f>
        <v>-3.0493220862382263E-3</v>
      </c>
      <c r="L890" s="11">
        <f>LN(ASIANPAINT_NS[[#This Row],[Asian paints]]/E889)</f>
        <v>2.2388907663569275E-2</v>
      </c>
      <c r="M890" s="11">
        <f>LN(CIPLA_NS__1[[#This Row],[Cipla]]/F889)</f>
        <v>-2.1617305106398775E-2</v>
      </c>
    </row>
    <row r="891" spans="1:13" x14ac:dyDescent="0.3">
      <c r="A891" s="9">
        <v>40760</v>
      </c>
      <c r="B891" s="10">
        <v>216.39323400000001</v>
      </c>
      <c r="C891" s="10">
        <v>416.50518799999998</v>
      </c>
      <c r="D891" s="10">
        <v>100.89707900000001</v>
      </c>
      <c r="E891" s="10">
        <v>278.21276899999998</v>
      </c>
      <c r="F891" s="10">
        <v>286.93231200000002</v>
      </c>
      <c r="G891" s="1"/>
      <c r="H891" s="1"/>
      <c r="I891" s="11">
        <f>LN(HDFCBANK_NS[[#This Row],[HDFC Bank]]/B890)</f>
        <v>-7.161805097555052E-3</v>
      </c>
      <c r="J891" s="11">
        <f>LN(TCS_NS__1[[#This Row],[TCS]]/C890)</f>
        <v>-3.5197354512778764E-2</v>
      </c>
      <c r="K891" s="11">
        <f>LN(BLUESTARCO_NS[[#This Row],[Bluestar]]/D890)</f>
        <v>-1.8688412492282862E-2</v>
      </c>
      <c r="L891" s="11">
        <f>LN(ASIANPAINT_NS[[#This Row],[Asian paints]]/E890)</f>
        <v>-1.0649420521710364E-2</v>
      </c>
      <c r="M891" s="11">
        <f>LN(CIPLA_NS__1[[#This Row],[Cipla]]/F890)</f>
        <v>5.529395698975835E-3</v>
      </c>
    </row>
    <row r="892" spans="1:13" x14ac:dyDescent="0.3">
      <c r="A892" s="9">
        <v>40763</v>
      </c>
      <c r="B892" s="10">
        <v>211.38421600000001</v>
      </c>
      <c r="C892" s="10">
        <v>395.79705799999999</v>
      </c>
      <c r="D892" s="10">
        <v>102.50608800000001</v>
      </c>
      <c r="E892" s="10">
        <v>280.19558699999999</v>
      </c>
      <c r="F892" s="10">
        <v>283.11642499999999</v>
      </c>
      <c r="G892" s="1"/>
      <c r="H892" s="1"/>
      <c r="I892" s="11">
        <f>LN(HDFCBANK_NS[[#This Row],[HDFC Bank]]/B891)</f>
        <v>-2.3419873804949035E-2</v>
      </c>
      <c r="J892" s="11">
        <f>LN(TCS_NS__1[[#This Row],[TCS]]/C891)</f>
        <v>-5.0997317617946049E-2</v>
      </c>
      <c r="K892" s="11">
        <f>LN(BLUESTARCO_NS[[#This Row],[Bluestar]]/D891)</f>
        <v>1.5821214450979879E-2</v>
      </c>
      <c r="L892" s="11">
        <f>LN(ASIANPAINT_NS[[#This Row],[Asian paints]]/E891)</f>
        <v>7.1017072441058688E-3</v>
      </c>
      <c r="M892" s="11">
        <f>LN(CIPLA_NS__1[[#This Row],[Cipla]]/F891)</f>
        <v>-1.3388132450600216E-2</v>
      </c>
    </row>
    <row r="893" spans="1:13" x14ac:dyDescent="0.3">
      <c r="A893" s="9">
        <v>40764</v>
      </c>
      <c r="B893" s="10">
        <v>212.45921300000001</v>
      </c>
      <c r="C893" s="10">
        <v>379.83279399999998</v>
      </c>
      <c r="D893" s="10">
        <v>98.444298000000003</v>
      </c>
      <c r="E893" s="10">
        <v>286.31662</v>
      </c>
      <c r="F893" s="10">
        <v>273.93533300000001</v>
      </c>
      <c r="G893" s="1"/>
      <c r="H893" s="1"/>
      <c r="I893" s="11">
        <f>LN(HDFCBANK_NS[[#This Row],[HDFC Bank]]/B892)</f>
        <v>5.0726246135006422E-3</v>
      </c>
      <c r="J893" s="11">
        <f>LN(TCS_NS__1[[#This Row],[TCS]]/C892)</f>
        <v>-4.1170459998243564E-2</v>
      </c>
      <c r="K893" s="11">
        <f>LN(BLUESTARCO_NS[[#This Row],[Bluestar]]/D892)</f>
        <v>-4.0431306253488744E-2</v>
      </c>
      <c r="L893" s="11">
        <f>LN(ASIANPAINT_NS[[#This Row],[Asian paints]]/E892)</f>
        <v>2.161037710042054E-2</v>
      </c>
      <c r="M893" s="11">
        <f>LN(CIPLA_NS__1[[#This Row],[Cipla]]/F892)</f>
        <v>-3.2966141218722898E-2</v>
      </c>
    </row>
    <row r="894" spans="1:13" x14ac:dyDescent="0.3">
      <c r="A894" s="9">
        <v>40765</v>
      </c>
      <c r="B894" s="10">
        <v>219.52671799999999</v>
      </c>
      <c r="C894" s="10">
        <v>387.41134599999998</v>
      </c>
      <c r="D894" s="10">
        <v>100.583099</v>
      </c>
      <c r="E894" s="10">
        <v>286.93957499999999</v>
      </c>
      <c r="F894" s="10">
        <v>279.931152</v>
      </c>
      <c r="G894" s="1"/>
      <c r="H894" s="1"/>
      <c r="I894" s="11">
        <f>LN(HDFCBANK_NS[[#This Row],[HDFC Bank]]/B893)</f>
        <v>3.2723916085035977E-2</v>
      </c>
      <c r="J894" s="11">
        <f>LN(TCS_NS__1[[#This Row],[TCS]]/C893)</f>
        <v>1.9755898006499618E-2</v>
      </c>
      <c r="K894" s="11">
        <f>LN(BLUESTARCO_NS[[#This Row],[Bluestar]]/D893)</f>
        <v>2.1493355880547571E-2</v>
      </c>
      <c r="L894" s="11">
        <f>LN(ASIANPAINT_NS[[#This Row],[Asian paints]]/E893)</f>
        <v>2.173392108627921E-3</v>
      </c>
      <c r="M894" s="11">
        <f>LN(CIPLA_NS__1[[#This Row],[Cipla]]/F893)</f>
        <v>2.1651619635916872E-2</v>
      </c>
    </row>
    <row r="895" spans="1:13" x14ac:dyDescent="0.3">
      <c r="A895" s="9">
        <v>40766</v>
      </c>
      <c r="B895" s="10">
        <v>219.54960600000001</v>
      </c>
      <c r="C895" s="10">
        <v>385.16726699999998</v>
      </c>
      <c r="D895" s="10">
        <v>100.543854</v>
      </c>
      <c r="E895" s="10">
        <v>286.37576300000001</v>
      </c>
      <c r="F895" s="10">
        <v>275.34060699999998</v>
      </c>
      <c r="G895" s="1"/>
      <c r="H895" s="1"/>
      <c r="I895" s="11">
        <f>LN(HDFCBANK_NS[[#This Row],[HDFC Bank]]/B894)</f>
        <v>1.0425522292913558E-4</v>
      </c>
      <c r="J895" s="11">
        <f>LN(TCS_NS__1[[#This Row],[TCS]]/C894)</f>
        <v>-5.8093384243652069E-3</v>
      </c>
      <c r="K895" s="11">
        <f>LN(BLUESTARCO_NS[[#This Row],[Bluestar]]/D894)</f>
        <v>-3.9025103212371936E-4</v>
      </c>
      <c r="L895" s="11">
        <f>LN(ASIANPAINT_NS[[#This Row],[Asian paints]]/E894)</f>
        <v>-1.9668484144358352E-3</v>
      </c>
      <c r="M895" s="11">
        <f>LN(CIPLA_NS__1[[#This Row],[Cipla]]/F894)</f>
        <v>-1.6534785040642843E-2</v>
      </c>
    </row>
    <row r="896" spans="1:13" x14ac:dyDescent="0.3">
      <c r="A896" s="9">
        <v>40767</v>
      </c>
      <c r="B896" s="10">
        <v>214.10600299999999</v>
      </c>
      <c r="C896" s="10">
        <v>372.884186</v>
      </c>
      <c r="D896" s="10">
        <v>102.15286999999999</v>
      </c>
      <c r="E896" s="10">
        <v>293.69274899999999</v>
      </c>
      <c r="F896" s="10">
        <v>274.497345</v>
      </c>
      <c r="G896" s="1"/>
      <c r="H896" s="1"/>
      <c r="I896" s="11">
        <f>LN(HDFCBANK_NS[[#This Row],[HDFC Bank]]/B895)</f>
        <v>-2.5106968923862705E-2</v>
      </c>
      <c r="J896" s="11">
        <f>LN(TCS_NS__1[[#This Row],[TCS]]/C895)</f>
        <v>-3.2409821544533229E-2</v>
      </c>
      <c r="K896" s="11">
        <f>LN(BLUESTARCO_NS[[#This Row],[Bluestar]]/D895)</f>
        <v>1.5876426274765831E-2</v>
      </c>
      <c r="L896" s="11">
        <f>LN(ASIANPAINT_NS[[#This Row],[Asian paints]]/E895)</f>
        <v>2.5229344333372636E-2</v>
      </c>
      <c r="M896" s="11">
        <f>LN(CIPLA_NS__1[[#This Row],[Cipla]]/F895)</f>
        <v>-3.0673134078100825E-3</v>
      </c>
    </row>
    <row r="897" spans="1:13" x14ac:dyDescent="0.3">
      <c r="A897" s="9">
        <v>40771</v>
      </c>
      <c r="B897" s="10">
        <v>208.79968299999999</v>
      </c>
      <c r="C897" s="10">
        <v>383.297302</v>
      </c>
      <c r="D897" s="10">
        <v>103.48719800000001</v>
      </c>
      <c r="E897" s="10">
        <v>296.51220699999999</v>
      </c>
      <c r="F897" s="10">
        <v>267.33050500000002</v>
      </c>
      <c r="G897" s="1"/>
      <c r="H897" s="1"/>
      <c r="I897" s="11">
        <f>LN(HDFCBANK_NS[[#This Row],[HDFC Bank]]/B896)</f>
        <v>-2.5095895694333705E-2</v>
      </c>
      <c r="J897" s="11">
        <f>LN(TCS_NS__1[[#This Row],[TCS]]/C896)</f>
        <v>2.7543055355586658E-2</v>
      </c>
      <c r="K897" s="11">
        <f>LN(BLUESTARCO_NS[[#This Row],[Bluestar]]/D896)</f>
        <v>1.2977497427532677E-2</v>
      </c>
      <c r="L897" s="11">
        <f>LN(ASIANPAINT_NS[[#This Row],[Asian paints]]/E896)</f>
        <v>9.5542384685108443E-3</v>
      </c>
      <c r="M897" s="11">
        <f>LN(CIPLA_NS__1[[#This Row],[Cipla]]/F896)</f>
        <v>-2.6455849429722785E-2</v>
      </c>
    </row>
    <row r="898" spans="1:13" x14ac:dyDescent="0.3">
      <c r="A898" s="9">
        <v>40772</v>
      </c>
      <c r="B898" s="10">
        <v>213.85441599999999</v>
      </c>
      <c r="C898" s="10">
        <v>393.65139799999997</v>
      </c>
      <c r="D898" s="10">
        <v>104.821495</v>
      </c>
      <c r="E898" s="10">
        <v>295.09344499999997</v>
      </c>
      <c r="F898" s="10">
        <v>271.31213400000001</v>
      </c>
      <c r="G898" s="1"/>
      <c r="H898" s="1"/>
      <c r="I898" s="11">
        <f>LN(HDFCBANK_NS[[#This Row],[HDFC Bank]]/B897)</f>
        <v>2.3920146639921602E-2</v>
      </c>
      <c r="J898" s="11">
        <f>LN(TCS_NS__1[[#This Row],[TCS]]/C897)</f>
        <v>2.6654807513506806E-2</v>
      </c>
      <c r="K898" s="11">
        <f>LN(BLUESTARCO_NS[[#This Row],[Bluestar]]/D897)</f>
        <v>1.2810941583799449E-2</v>
      </c>
      <c r="L898" s="11">
        <f>LN(ASIANPAINT_NS[[#This Row],[Asian paints]]/E897)</f>
        <v>-4.7963190177420997E-3</v>
      </c>
      <c r="M898" s="11">
        <f>LN(CIPLA_NS__1[[#This Row],[Cipla]]/F897)</f>
        <v>1.4784204719036157E-2</v>
      </c>
    </row>
    <row r="899" spans="1:13" x14ac:dyDescent="0.3">
      <c r="A899" s="9">
        <v>40773</v>
      </c>
      <c r="B899" s="10">
        <v>211.52145400000001</v>
      </c>
      <c r="C899" s="10">
        <v>378.86834700000003</v>
      </c>
      <c r="D899" s="10">
        <v>105.44940200000001</v>
      </c>
      <c r="E899" s="10">
        <v>292.56951900000001</v>
      </c>
      <c r="F899" s="10">
        <v>266.53420999999997</v>
      </c>
      <c r="G899" s="1"/>
      <c r="H899" s="1"/>
      <c r="I899" s="11">
        <f>LN(HDFCBANK_NS[[#This Row],[HDFC Bank]]/B898)</f>
        <v>-1.096905375386082E-2</v>
      </c>
      <c r="J899" s="11">
        <f>LN(TCS_NS__1[[#This Row],[TCS]]/C898)</f>
        <v>-3.8276965659734277E-2</v>
      </c>
      <c r="K899" s="11">
        <f>LN(BLUESTARCO_NS[[#This Row],[Bluestar]]/D898)</f>
        <v>5.9723801569850545E-3</v>
      </c>
      <c r="L899" s="11">
        <f>LN(ASIANPAINT_NS[[#This Row],[Asian paints]]/E898)</f>
        <v>-8.5897586656519531E-3</v>
      </c>
      <c r="M899" s="11">
        <f>LN(CIPLA_NS__1[[#This Row],[Cipla]]/F898)</f>
        <v>-1.7767340963677502E-2</v>
      </c>
    </row>
    <row r="900" spans="1:13" x14ac:dyDescent="0.3">
      <c r="A900" s="9">
        <v>40774</v>
      </c>
      <c r="B900" s="10">
        <v>210.812454</v>
      </c>
      <c r="C900" s="10">
        <v>365.719086</v>
      </c>
      <c r="D900" s="10">
        <v>103.389076</v>
      </c>
      <c r="E900" s="10">
        <v>288.80410799999999</v>
      </c>
      <c r="F900" s="10">
        <v>267.04943800000001</v>
      </c>
      <c r="G900" s="1"/>
      <c r="H900" s="1"/>
      <c r="I900" s="11">
        <f>LN(HDFCBANK_NS[[#This Row],[HDFC Bank]]/B899)</f>
        <v>-3.3575360756928157E-3</v>
      </c>
      <c r="J900" s="11">
        <f>LN(TCS_NS__1[[#This Row],[TCS]]/C899)</f>
        <v>-3.5323261229160921E-2</v>
      </c>
      <c r="K900" s="11">
        <f>LN(BLUESTARCO_NS[[#This Row],[Bluestar]]/D899)</f>
        <v>-1.9731927450475046E-2</v>
      </c>
      <c r="L900" s="11">
        <f>LN(ASIANPAINT_NS[[#This Row],[Asian paints]]/E899)</f>
        <v>-1.2953678933079455E-2</v>
      </c>
      <c r="M900" s="11">
        <f>LN(CIPLA_NS__1[[#This Row],[Cipla]]/F899)</f>
        <v>1.9311992114492903E-3</v>
      </c>
    </row>
    <row r="901" spans="1:13" x14ac:dyDescent="0.3">
      <c r="A901" s="9">
        <v>40777</v>
      </c>
      <c r="B901" s="10">
        <v>207.24437</v>
      </c>
      <c r="C901" s="10">
        <v>361.42782599999998</v>
      </c>
      <c r="D901" s="10">
        <v>102.427582</v>
      </c>
      <c r="E901" s="10">
        <v>299.34536700000001</v>
      </c>
      <c r="F901" s="10">
        <v>271.68689000000001</v>
      </c>
      <c r="G901" s="1"/>
      <c r="H901" s="1"/>
      <c r="I901" s="11">
        <f>LN(HDFCBANK_NS[[#This Row],[HDFC Bank]]/B900)</f>
        <v>-1.707026623139201E-2</v>
      </c>
      <c r="J901" s="11">
        <f>LN(TCS_NS__1[[#This Row],[TCS]]/C900)</f>
        <v>-1.1803143899869705E-2</v>
      </c>
      <c r="K901" s="11">
        <f>LN(BLUESTARCO_NS[[#This Row],[Bluestar]]/D900)</f>
        <v>-9.3432767196508053E-3</v>
      </c>
      <c r="L901" s="11">
        <f>LN(ASIANPAINT_NS[[#This Row],[Asian paints]]/E900)</f>
        <v>3.5849349090812138E-2</v>
      </c>
      <c r="M901" s="11">
        <f>LN(CIPLA_NS__1[[#This Row],[Cipla]]/F900)</f>
        <v>1.7216461211149683E-2</v>
      </c>
    </row>
    <row r="902" spans="1:13" x14ac:dyDescent="0.3">
      <c r="A902" s="9">
        <v>40778</v>
      </c>
      <c r="B902" s="10">
        <v>210.14913899999999</v>
      </c>
      <c r="C902" s="10">
        <v>386.44674700000002</v>
      </c>
      <c r="D902" s="10">
        <v>98.738624999999999</v>
      </c>
      <c r="E902" s="10">
        <v>297.80838</v>
      </c>
      <c r="F902" s="10">
        <v>264.37942500000003</v>
      </c>
      <c r="G902" s="1"/>
      <c r="H902" s="1"/>
      <c r="I902" s="11">
        <f>LN(HDFCBANK_NS[[#This Row],[HDFC Bank]]/B901)</f>
        <v>1.3918835982140262E-2</v>
      </c>
      <c r="J902" s="11">
        <f>LN(TCS_NS__1[[#This Row],[TCS]]/C901)</f>
        <v>6.6931705656098739E-2</v>
      </c>
      <c r="K902" s="11">
        <f>LN(BLUESTARCO_NS[[#This Row],[Bluestar]]/D901)</f>
        <v>-3.6679824531535371E-2</v>
      </c>
      <c r="L902" s="11">
        <f>LN(ASIANPAINT_NS[[#This Row],[Asian paints]]/E901)</f>
        <v>-5.1477208399861819E-3</v>
      </c>
      <c r="M902" s="11">
        <f>LN(CIPLA_NS__1[[#This Row],[Cipla]]/F901)</f>
        <v>-2.7264976270774101E-2</v>
      </c>
    </row>
    <row r="903" spans="1:13" x14ac:dyDescent="0.3">
      <c r="A903" s="9">
        <v>40779</v>
      </c>
      <c r="B903" s="10">
        <v>208.593842</v>
      </c>
      <c r="C903" s="10">
        <v>378.966858</v>
      </c>
      <c r="D903" s="10">
        <v>98.346198999999999</v>
      </c>
      <c r="E903" s="10">
        <v>293.62905899999998</v>
      </c>
      <c r="F903" s="10">
        <v>263.25524899999999</v>
      </c>
      <c r="G903" s="1"/>
      <c r="H903" s="1"/>
      <c r="I903" s="11">
        <f>LN(HDFCBANK_NS[[#This Row],[HDFC Bank]]/B902)</f>
        <v>-7.4284428518980733E-3</v>
      </c>
      <c r="J903" s="11">
        <f>LN(TCS_NS__1[[#This Row],[TCS]]/C902)</f>
        <v>-1.9545320521112002E-2</v>
      </c>
      <c r="K903" s="11">
        <f>LN(BLUESTARCO_NS[[#This Row],[Bluestar]]/D902)</f>
        <v>-3.9823108715562839E-3</v>
      </c>
      <c r="L903" s="11">
        <f>LN(ASIANPAINT_NS[[#This Row],[Asian paints]]/E902)</f>
        <v>-1.4132992906743856E-2</v>
      </c>
      <c r="M903" s="11">
        <f>LN(CIPLA_NS__1[[#This Row],[Cipla]]/F902)</f>
        <v>-4.261197212549377E-3</v>
      </c>
    </row>
    <row r="904" spans="1:13" x14ac:dyDescent="0.3">
      <c r="A904" s="9">
        <v>40780</v>
      </c>
      <c r="B904" s="10">
        <v>202.94442699999999</v>
      </c>
      <c r="C904" s="10">
        <v>374.16381799999999</v>
      </c>
      <c r="D904" s="10">
        <v>97.757537999999997</v>
      </c>
      <c r="E904" s="10">
        <v>296.939728</v>
      </c>
      <c r="F904" s="10">
        <v>262.17785600000002</v>
      </c>
      <c r="G904" s="1"/>
      <c r="H904" s="1"/>
      <c r="I904" s="11">
        <f>LN(HDFCBANK_NS[[#This Row],[HDFC Bank]]/B903)</f>
        <v>-2.7456838574949453E-2</v>
      </c>
      <c r="J904" s="11">
        <f>LN(TCS_NS__1[[#This Row],[TCS]]/C903)</f>
        <v>-1.2755037792230712E-2</v>
      </c>
      <c r="K904" s="11">
        <f>LN(BLUESTARCO_NS[[#This Row],[Bluestar]]/D903)</f>
        <v>-6.003585419620666E-3</v>
      </c>
      <c r="L904" s="11">
        <f>LN(ASIANPAINT_NS[[#This Row],[Asian paints]]/E903)</f>
        <v>1.1211915543143007E-2</v>
      </c>
      <c r="M904" s="11">
        <f>LN(CIPLA_NS__1[[#This Row],[Cipla]]/F903)</f>
        <v>-4.1009768882638792E-3</v>
      </c>
    </row>
    <row r="905" spans="1:13" x14ac:dyDescent="0.3">
      <c r="A905" s="9">
        <v>40781</v>
      </c>
      <c r="B905" s="10">
        <v>200.79444899999999</v>
      </c>
      <c r="C905" s="10">
        <v>373.396118</v>
      </c>
      <c r="D905" s="10">
        <v>96.187743999999995</v>
      </c>
      <c r="E905" s="10">
        <v>296.79428100000001</v>
      </c>
      <c r="F905" s="10">
        <v>259.69519000000003</v>
      </c>
      <c r="G905" s="1"/>
      <c r="H905" s="1"/>
      <c r="I905" s="11">
        <f>LN(HDFCBANK_NS[[#This Row],[HDFC Bank]]/B904)</f>
        <v>-1.0650439929216915E-2</v>
      </c>
      <c r="J905" s="11">
        <f>LN(TCS_NS__1[[#This Row],[TCS]]/C904)</f>
        <v>-2.0538828605024349E-3</v>
      </c>
      <c r="K905" s="11">
        <f>LN(BLUESTARCO_NS[[#This Row],[Bluestar]]/D904)</f>
        <v>-1.6188362673742324E-2</v>
      </c>
      <c r="L905" s="11">
        <f>LN(ASIANPAINT_NS[[#This Row],[Asian paints]]/E904)</f>
        <v>-4.8993994180792397E-4</v>
      </c>
      <c r="M905" s="11">
        <f>LN(CIPLA_NS__1[[#This Row],[Cipla]]/F904)</f>
        <v>-9.5145160219422126E-3</v>
      </c>
    </row>
    <row r="906" spans="1:13" x14ac:dyDescent="0.3">
      <c r="A906" s="9">
        <v>40784</v>
      </c>
      <c r="B906" s="10">
        <v>208.79968299999999</v>
      </c>
      <c r="C906" s="10">
        <v>401.407196</v>
      </c>
      <c r="D906" s="10">
        <v>98.326560999999998</v>
      </c>
      <c r="E906" s="10">
        <v>299.850189</v>
      </c>
      <c r="F906" s="10">
        <v>261.47512799999998</v>
      </c>
      <c r="G906" s="1"/>
      <c r="H906" s="1"/>
      <c r="I906" s="11">
        <f>LN(HDFCBANK_NS[[#This Row],[HDFC Bank]]/B905)</f>
        <v>3.909359479494829E-2</v>
      </c>
      <c r="J906" s="11">
        <f>LN(TCS_NS__1[[#This Row],[TCS]]/C905)</f>
        <v>7.2336528760368765E-2</v>
      </c>
      <c r="K906" s="11">
        <f>LN(BLUESTARCO_NS[[#This Row],[Bluestar]]/D905)</f>
        <v>2.199224580550925E-2</v>
      </c>
      <c r="L906" s="11">
        <f>LN(ASIANPAINT_NS[[#This Row],[Asian paints]]/E905)</f>
        <v>1.0243737689823803E-2</v>
      </c>
      <c r="M906" s="11">
        <f>LN(CIPLA_NS__1[[#This Row],[Cipla]]/F905)</f>
        <v>6.830569044392088E-3</v>
      </c>
    </row>
    <row r="907" spans="1:13" x14ac:dyDescent="0.3">
      <c r="A907" s="9">
        <v>40785</v>
      </c>
      <c r="B907" s="10">
        <v>215.89006000000001</v>
      </c>
      <c r="C907" s="10">
        <v>410.38324</v>
      </c>
      <c r="D907" s="10">
        <v>97.227715000000003</v>
      </c>
      <c r="E907" s="10">
        <v>298.87237499999998</v>
      </c>
      <c r="F907" s="10">
        <v>262.974152</v>
      </c>
      <c r="G907" s="1"/>
      <c r="H907" s="1"/>
      <c r="I907" s="11">
        <f>LN(HDFCBANK_NS[[#This Row],[HDFC Bank]]/B906)</f>
        <v>3.3393958819542456E-2</v>
      </c>
      <c r="J907" s="11">
        <f>LN(TCS_NS__1[[#This Row],[TCS]]/C906)</f>
        <v>2.2115091359874602E-2</v>
      </c>
      <c r="K907" s="11">
        <f>LN(BLUESTARCO_NS[[#This Row],[Bluestar]]/D906)</f>
        <v>-1.1238389545191638E-2</v>
      </c>
      <c r="L907" s="11">
        <f>LN(ASIANPAINT_NS[[#This Row],[Asian paints]]/E906)</f>
        <v>-3.2663371255691681E-3</v>
      </c>
      <c r="M907" s="11">
        <f>LN(CIPLA_NS__1[[#This Row],[Cipla]]/F906)</f>
        <v>5.7165798082531253E-3</v>
      </c>
    </row>
    <row r="908" spans="1:13" x14ac:dyDescent="0.3">
      <c r="A908" s="9">
        <v>40788</v>
      </c>
      <c r="B908" s="10">
        <v>216.278885</v>
      </c>
      <c r="C908" s="10">
        <v>402.39123499999999</v>
      </c>
      <c r="D908" s="10">
        <v>99.189933999999994</v>
      </c>
      <c r="E908" s="10">
        <v>296.51684599999999</v>
      </c>
      <c r="F908" s="10">
        <v>262.13092</v>
      </c>
      <c r="G908" s="1"/>
      <c r="H908" s="1"/>
      <c r="I908" s="11">
        <f>LN(HDFCBANK_NS[[#This Row],[HDFC Bank]]/B907)</f>
        <v>1.7994125187047192E-3</v>
      </c>
      <c r="J908" s="11">
        <f>LN(TCS_NS__1[[#This Row],[TCS]]/C907)</f>
        <v>-1.9666618076872529E-2</v>
      </c>
      <c r="K908" s="11">
        <f>LN(BLUESTARCO_NS[[#This Row],[Bluestar]]/D907)</f>
        <v>1.9980732799675886E-2</v>
      </c>
      <c r="L908" s="11">
        <f>LN(ASIANPAINT_NS[[#This Row],[Asian paints]]/E907)</f>
        <v>-7.9126097912367993E-3</v>
      </c>
      <c r="M908" s="11">
        <f>LN(CIPLA_NS__1[[#This Row],[Cipla]]/F907)</f>
        <v>-3.2116723672276901E-3</v>
      </c>
    </row>
    <row r="909" spans="1:13" x14ac:dyDescent="0.3">
      <c r="A909" s="9">
        <v>40791</v>
      </c>
      <c r="B909" s="10">
        <v>215.11239599999999</v>
      </c>
      <c r="C909" s="10">
        <v>404.59594700000002</v>
      </c>
      <c r="D909" s="10">
        <v>98.424666999999999</v>
      </c>
      <c r="E909" s="10">
        <v>297.55365</v>
      </c>
      <c r="F909" s="10">
        <v>257.16564899999997</v>
      </c>
      <c r="G909" s="1"/>
      <c r="H909" s="1"/>
      <c r="I909" s="11">
        <f>LN(HDFCBANK_NS[[#This Row],[HDFC Bank]]/B908)</f>
        <v>-5.408045523385115E-3</v>
      </c>
      <c r="J909" s="11">
        <f>LN(TCS_NS__1[[#This Row],[TCS]]/C908)</f>
        <v>5.4640706432762687E-3</v>
      </c>
      <c r="K909" s="11">
        <f>LN(BLUESTARCO_NS[[#This Row],[Bluestar]]/D908)</f>
        <v>-7.7450838307134146E-3</v>
      </c>
      <c r="L909" s="11">
        <f>LN(ASIANPAINT_NS[[#This Row],[Asian paints]]/E908)</f>
        <v>3.4905118488604892E-3</v>
      </c>
      <c r="M909" s="11">
        <f>LN(CIPLA_NS__1[[#This Row],[Cipla]]/F908)</f>
        <v>-1.9123647710692238E-2</v>
      </c>
    </row>
    <row r="910" spans="1:13" x14ac:dyDescent="0.3">
      <c r="A910" s="9">
        <v>40792</v>
      </c>
      <c r="B910" s="10">
        <v>216.278885</v>
      </c>
      <c r="C910" s="10">
        <v>407.03677399999998</v>
      </c>
      <c r="D910" s="10">
        <v>98.797484999999995</v>
      </c>
      <c r="E910" s="10">
        <v>296.34857199999999</v>
      </c>
      <c r="F910" s="10">
        <v>258.61779799999999</v>
      </c>
      <c r="G910" s="1"/>
      <c r="H910" s="1"/>
      <c r="I910" s="11">
        <f>LN(HDFCBANK_NS[[#This Row],[HDFC Bank]]/B909)</f>
        <v>5.4080455233851592E-3</v>
      </c>
      <c r="J910" s="11">
        <f>LN(TCS_NS__1[[#This Row],[TCS]]/C909)</f>
        <v>6.0146277868556941E-3</v>
      </c>
      <c r="K910" s="11">
        <f>LN(BLUESTARCO_NS[[#This Row],[Bluestar]]/D909)</f>
        <v>3.7806954269277659E-3</v>
      </c>
      <c r="L910" s="11">
        <f>LN(ASIANPAINT_NS[[#This Row],[Asian paints]]/E909)</f>
        <v>-4.0581752659186524E-3</v>
      </c>
      <c r="M910" s="11">
        <f>LN(CIPLA_NS__1[[#This Row],[Cipla]]/F909)</f>
        <v>5.6308625076593628E-3</v>
      </c>
    </row>
    <row r="911" spans="1:13" x14ac:dyDescent="0.3">
      <c r="A911" s="9">
        <v>40793</v>
      </c>
      <c r="B911" s="10">
        <v>223.277771</v>
      </c>
      <c r="C911" s="10">
        <v>405.89514200000002</v>
      </c>
      <c r="D911" s="10">
        <v>101.09328499999999</v>
      </c>
      <c r="E911" s="10">
        <v>292.97876000000002</v>
      </c>
      <c r="F911" s="10">
        <v>265.59732100000002</v>
      </c>
      <c r="G911" s="1"/>
      <c r="H911" s="1"/>
      <c r="I911" s="11">
        <f>LN(HDFCBANK_NS[[#This Row],[HDFC Bank]]/B910)</f>
        <v>3.1847897050881334E-2</v>
      </c>
      <c r="J911" s="11">
        <f>LN(TCS_NS__1[[#This Row],[TCS]]/C910)</f>
        <v>-2.808679861199035E-3</v>
      </c>
      <c r="K911" s="11">
        <f>LN(BLUESTARCO_NS[[#This Row],[Bluestar]]/D910)</f>
        <v>2.2971555469575664E-2</v>
      </c>
      <c r="L911" s="11">
        <f>LN(ASIANPAINT_NS[[#This Row],[Asian paints]]/E910)</f>
        <v>-1.1436254673756393E-2</v>
      </c>
      <c r="M911" s="11">
        <f>LN(CIPLA_NS__1[[#This Row],[Cipla]]/F910)</f>
        <v>2.6630042546270674E-2</v>
      </c>
    </row>
    <row r="912" spans="1:13" x14ac:dyDescent="0.3">
      <c r="A912" s="9">
        <v>40794</v>
      </c>
      <c r="B912" s="10">
        <v>221.26501500000001</v>
      </c>
      <c r="C912" s="10">
        <v>407.88330100000002</v>
      </c>
      <c r="D912" s="10">
        <v>101.03441599999999</v>
      </c>
      <c r="E912" s="10">
        <v>289.38168300000001</v>
      </c>
      <c r="F912" s="10">
        <v>273.09210200000001</v>
      </c>
      <c r="G912" s="1"/>
      <c r="H912" s="1"/>
      <c r="I912" s="11">
        <f>LN(HDFCBANK_NS[[#This Row],[HDFC Bank]]/B911)</f>
        <v>-9.0554602050921286E-3</v>
      </c>
      <c r="J912" s="11">
        <f>LN(TCS_NS__1[[#This Row],[TCS]]/C911)</f>
        <v>4.8862512217742095E-3</v>
      </c>
      <c r="K912" s="11">
        <f>LN(BLUESTARCO_NS[[#This Row],[Bluestar]]/D911)</f>
        <v>-5.8249316024737213E-4</v>
      </c>
      <c r="L912" s="11">
        <f>LN(ASIANPAINT_NS[[#This Row],[Asian paints]]/E911)</f>
        <v>-1.235359574760278E-2</v>
      </c>
      <c r="M912" s="11">
        <f>LN(CIPLA_NS__1[[#This Row],[Cipla]]/F911)</f>
        <v>2.7827777296856811E-2</v>
      </c>
    </row>
    <row r="913" spans="1:13" x14ac:dyDescent="0.3">
      <c r="A913" s="9">
        <v>40795</v>
      </c>
      <c r="B913" s="10">
        <v>216.48472599999999</v>
      </c>
      <c r="C913" s="10">
        <v>400.00933800000001</v>
      </c>
      <c r="D913" s="10">
        <v>99.641234999999995</v>
      </c>
      <c r="E913" s="10">
        <v>290.01376299999998</v>
      </c>
      <c r="F913" s="10">
        <v>269.20422400000001</v>
      </c>
      <c r="G913" s="1"/>
      <c r="H913" s="1"/>
      <c r="I913" s="11">
        <f>LN(HDFCBANK_NS[[#This Row],[HDFC Bank]]/B912)</f>
        <v>-2.1841150691912916E-2</v>
      </c>
      <c r="J913" s="11">
        <f>LN(TCS_NS__1[[#This Row],[TCS]]/C912)</f>
        <v>-1.9493214694372808E-2</v>
      </c>
      <c r="K913" s="11">
        <f>LN(BLUESTARCO_NS[[#This Row],[Bluestar]]/D912)</f>
        <v>-1.3885126335766091E-2</v>
      </c>
      <c r="L913" s="11">
        <f>LN(ASIANPAINT_NS[[#This Row],[Asian paints]]/E912)</f>
        <v>2.1818613008303079E-3</v>
      </c>
      <c r="M913" s="11">
        <f>LN(CIPLA_NS__1[[#This Row],[Cipla]]/F912)</f>
        <v>-1.4338819668301762E-2</v>
      </c>
    </row>
    <row r="914" spans="1:13" x14ac:dyDescent="0.3">
      <c r="A914" s="9">
        <v>40798</v>
      </c>
      <c r="B914" s="10">
        <v>214.70066800000001</v>
      </c>
      <c r="C914" s="10">
        <v>388.061035</v>
      </c>
      <c r="D914" s="10">
        <v>95.030028999999999</v>
      </c>
      <c r="E914" s="10">
        <v>288.85870399999999</v>
      </c>
      <c r="F914" s="10">
        <v>272.99847399999999</v>
      </c>
      <c r="G914" s="1"/>
      <c r="H914" s="1"/>
      <c r="I914" s="11">
        <f>LN(HDFCBANK_NS[[#This Row],[HDFC Bank]]/B913)</f>
        <v>-8.2751791022074531E-3</v>
      </c>
      <c r="J914" s="11">
        <f>LN(TCS_NS__1[[#This Row],[TCS]]/C913)</f>
        <v>-3.0325257882589107E-2</v>
      </c>
      <c r="K914" s="11">
        <f>LN(BLUESTARCO_NS[[#This Row],[Bluestar]]/D913)</f>
        <v>-4.73831485478345E-2</v>
      </c>
      <c r="L914" s="11">
        <f>LN(ASIANPAINT_NS[[#This Row],[Asian paints]]/E913)</f>
        <v>-3.9907254146352433E-3</v>
      </c>
      <c r="M914" s="11">
        <f>LN(CIPLA_NS__1[[#This Row],[Cipla]]/F913)</f>
        <v>1.3995916842168946E-2</v>
      </c>
    </row>
    <row r="915" spans="1:13" x14ac:dyDescent="0.3">
      <c r="A915" s="9">
        <v>40799</v>
      </c>
      <c r="B915" s="10">
        <v>213.945908</v>
      </c>
      <c r="C915" s="10">
        <v>391.23019399999998</v>
      </c>
      <c r="D915" s="10">
        <v>94.480620999999999</v>
      </c>
      <c r="E915" s="10">
        <v>286.21203600000001</v>
      </c>
      <c r="F915" s="10">
        <v>268.97000100000002</v>
      </c>
      <c r="G915" s="1"/>
      <c r="H915" s="1"/>
      <c r="I915" s="11">
        <f>LN(HDFCBANK_NS[[#This Row],[HDFC Bank]]/B914)</f>
        <v>-3.5215994821015356E-3</v>
      </c>
      <c r="J915" s="11">
        <f>LN(TCS_NS__1[[#This Row],[TCS]]/C914)</f>
        <v>8.1334842558879704E-3</v>
      </c>
      <c r="K915" s="11">
        <f>LN(BLUESTARCO_NS[[#This Row],[Bluestar]]/D914)</f>
        <v>-5.7981917028163956E-3</v>
      </c>
      <c r="L915" s="11">
        <f>LN(ASIANPAINT_NS[[#This Row],[Asian paints]]/E914)</f>
        <v>-9.2047343150273089E-3</v>
      </c>
      <c r="M915" s="11">
        <f>LN(CIPLA_NS__1[[#This Row],[Cipla]]/F914)</f>
        <v>-1.486635248887206E-2</v>
      </c>
    </row>
    <row r="916" spans="1:13" x14ac:dyDescent="0.3">
      <c r="A916" s="9">
        <v>40800</v>
      </c>
      <c r="B916" s="10">
        <v>219.069275</v>
      </c>
      <c r="C916" s="10">
        <v>399.63558999999998</v>
      </c>
      <c r="D916" s="10">
        <v>94.304023999999998</v>
      </c>
      <c r="E916" s="10">
        <v>284.52932700000002</v>
      </c>
      <c r="F916" s="10">
        <v>264.37942500000003</v>
      </c>
      <c r="G916" s="1"/>
      <c r="H916" s="1"/>
      <c r="I916" s="11">
        <f>LN(HDFCBANK_NS[[#This Row],[HDFC Bank]]/B915)</f>
        <v>2.366478728155014E-2</v>
      </c>
      <c r="J916" s="11">
        <f>LN(TCS_NS__1[[#This Row],[TCS]]/C915)</f>
        <v>2.1256988663703576E-2</v>
      </c>
      <c r="K916" s="11">
        <f>LN(BLUESTARCO_NS[[#This Row],[Bluestar]]/D915)</f>
        <v>-1.8708836358007754E-3</v>
      </c>
      <c r="L916" s="11">
        <f>LN(ASIANPAINT_NS[[#This Row],[Asian paints]]/E915)</f>
        <v>-5.8965898906281891E-3</v>
      </c>
      <c r="M916" s="11">
        <f>LN(CIPLA_NS__1[[#This Row],[Cipla]]/F915)</f>
        <v>-1.721456568775212E-2</v>
      </c>
    </row>
    <row r="917" spans="1:13" x14ac:dyDescent="0.3">
      <c r="A917" s="9">
        <v>40801</v>
      </c>
      <c r="B917" s="10">
        <v>221.69958500000001</v>
      </c>
      <c r="C917" s="10">
        <v>410.127411</v>
      </c>
      <c r="D917" s="10">
        <v>95.206642000000002</v>
      </c>
      <c r="E917" s="10">
        <v>284.34750400000001</v>
      </c>
      <c r="F917" s="10">
        <v>266.11264</v>
      </c>
      <c r="G917" s="1"/>
      <c r="H917" s="1"/>
      <c r="I917" s="11">
        <f>LN(HDFCBANK_NS[[#This Row],[HDFC Bank]]/B916)</f>
        <v>1.1935240724089224E-2</v>
      </c>
      <c r="J917" s="11">
        <f>LN(TCS_NS__1[[#This Row],[TCS]]/C916)</f>
        <v>2.5914763087011634E-2</v>
      </c>
      <c r="K917" s="11">
        <f>LN(BLUESTARCO_NS[[#This Row],[Bluestar]]/D916)</f>
        <v>9.5258472197960117E-3</v>
      </c>
      <c r="L917" s="11">
        <f>LN(ASIANPAINT_NS[[#This Row],[Asian paints]]/E916)</f>
        <v>-6.392350550532245E-4</v>
      </c>
      <c r="M917" s="11">
        <f>LN(CIPLA_NS__1[[#This Row],[Cipla]]/F916)</f>
        <v>6.5343905458830074E-3</v>
      </c>
    </row>
    <row r="918" spans="1:13" x14ac:dyDescent="0.3">
      <c r="A918" s="9">
        <v>40802</v>
      </c>
      <c r="B918" s="10">
        <v>221.26501500000001</v>
      </c>
      <c r="C918" s="10">
        <v>404.61575299999998</v>
      </c>
      <c r="D918" s="10">
        <v>94.205894000000001</v>
      </c>
      <c r="E918" s="10">
        <v>276.38919099999998</v>
      </c>
      <c r="F918" s="10">
        <v>264.84783900000002</v>
      </c>
      <c r="G918" s="1"/>
      <c r="H918" s="1"/>
      <c r="I918" s="11">
        <f>LN(HDFCBANK_NS[[#This Row],[HDFC Bank]]/B917)</f>
        <v>-1.9620987294173406E-3</v>
      </c>
      <c r="J918" s="11">
        <f>LN(TCS_NS__1[[#This Row],[TCS]]/C917)</f>
        <v>-1.3530011233427812E-2</v>
      </c>
      <c r="K918" s="11">
        <f>LN(BLUESTARCO_NS[[#This Row],[Bluestar]]/D917)</f>
        <v>-1.0566959644063453E-2</v>
      </c>
      <c r="L918" s="11">
        <f>LN(ASIANPAINT_NS[[#This Row],[Asian paints]]/E917)</f>
        <v>-2.8387111038483029E-2</v>
      </c>
      <c r="M918" s="11">
        <f>LN(CIPLA_NS__1[[#This Row],[Cipla]]/F917)</f>
        <v>-4.7642091732307233E-3</v>
      </c>
    </row>
    <row r="919" spans="1:13" x14ac:dyDescent="0.3">
      <c r="A919" s="9">
        <v>40805</v>
      </c>
      <c r="B919" s="10">
        <v>221.745285</v>
      </c>
      <c r="C919" s="10">
        <v>400.79690599999998</v>
      </c>
      <c r="D919" s="10">
        <v>95.147780999999995</v>
      </c>
      <c r="E919" s="10">
        <v>277.47601300000002</v>
      </c>
      <c r="F919" s="10">
        <v>259.74200400000001</v>
      </c>
      <c r="G919" s="1"/>
      <c r="H919" s="1"/>
      <c r="I919" s="11">
        <f>LN(HDFCBANK_NS[[#This Row],[HDFC Bank]]/B918)</f>
        <v>2.1682122882991047E-3</v>
      </c>
      <c r="J919" s="11">
        <f>LN(TCS_NS__1[[#This Row],[TCS]]/C918)</f>
        <v>-9.4830285460972968E-3</v>
      </c>
      <c r="K919" s="11">
        <f>LN(BLUESTARCO_NS[[#This Row],[Bluestar]]/D918)</f>
        <v>9.9485237711441649E-3</v>
      </c>
      <c r="L919" s="11">
        <f>LN(ASIANPAINT_NS[[#This Row],[Asian paints]]/E918)</f>
        <v>3.9245050494711685E-3</v>
      </c>
      <c r="M919" s="11">
        <f>LN(CIPLA_NS__1[[#This Row],[Cipla]]/F918)</f>
        <v>-1.9466622561879227E-2</v>
      </c>
    </row>
    <row r="920" spans="1:13" x14ac:dyDescent="0.3">
      <c r="A920" s="9">
        <v>40806</v>
      </c>
      <c r="B920" s="10">
        <v>224.76445000000001</v>
      </c>
      <c r="C920" s="10">
        <v>416.50518799999998</v>
      </c>
      <c r="D920" s="10">
        <v>94.127433999999994</v>
      </c>
      <c r="E920" s="10">
        <v>279.94079599999998</v>
      </c>
      <c r="F920" s="10">
        <v>264.56683299999997</v>
      </c>
      <c r="G920" s="1"/>
      <c r="H920" s="1"/>
      <c r="I920" s="11">
        <f>LN(HDFCBANK_NS[[#This Row],[HDFC Bank]]/B919)</f>
        <v>1.3523606664169716E-2</v>
      </c>
      <c r="J920" s="11">
        <f>LN(TCS_NS__1[[#This Row],[TCS]]/C919)</f>
        <v>3.844408753181193E-2</v>
      </c>
      <c r="K920" s="11">
        <f>LN(BLUESTARCO_NS[[#This Row],[Bluestar]]/D919)</f>
        <v>-1.0781727382765238E-2</v>
      </c>
      <c r="L920" s="11">
        <f>LN(ASIANPAINT_NS[[#This Row],[Asian paints]]/E919)</f>
        <v>8.8436481441855463E-3</v>
      </c>
      <c r="M920" s="11">
        <f>LN(CIPLA_NS__1[[#This Row],[Cipla]]/F919)</f>
        <v>1.8405050069646912E-2</v>
      </c>
    </row>
    <row r="921" spans="1:13" x14ac:dyDescent="0.3">
      <c r="A921" s="9">
        <v>40807</v>
      </c>
      <c r="B921" s="10">
        <v>226.20536799999999</v>
      </c>
      <c r="C921" s="10">
        <v>410.81637599999999</v>
      </c>
      <c r="D921" s="10">
        <v>93.990066999999996</v>
      </c>
      <c r="E921" s="10">
        <v>281.35968000000003</v>
      </c>
      <c r="F921" s="10">
        <v>265.59732100000002</v>
      </c>
      <c r="G921" s="1"/>
      <c r="H921" s="1"/>
      <c r="I921" s="11">
        <f>LN(HDFCBANK_NS[[#This Row],[HDFC Bank]]/B920)</f>
        <v>6.3903296671539867E-3</v>
      </c>
      <c r="J921" s="11">
        <f>LN(TCS_NS__1[[#This Row],[TCS]]/C920)</f>
        <v>-1.3752576771301853E-2</v>
      </c>
      <c r="K921" s="11">
        <f>LN(BLUESTARCO_NS[[#This Row],[Bluestar]]/D920)</f>
        <v>-1.4604385417134982E-3</v>
      </c>
      <c r="L921" s="11">
        <f>LN(ASIANPAINT_NS[[#This Row],[Asian paints]]/E920)</f>
        <v>5.0557128772118947E-3</v>
      </c>
      <c r="M921" s="11">
        <f>LN(CIPLA_NS__1[[#This Row],[Cipla]]/F920)</f>
        <v>3.8874348254802128E-3</v>
      </c>
    </row>
    <row r="922" spans="1:13" x14ac:dyDescent="0.3">
      <c r="A922" s="9">
        <v>40808</v>
      </c>
      <c r="B922" s="10">
        <v>216.05014</v>
      </c>
      <c r="C922" s="10">
        <v>391.48605300000003</v>
      </c>
      <c r="D922" s="10">
        <v>93.460251</v>
      </c>
      <c r="E922" s="10">
        <v>282.078217</v>
      </c>
      <c r="F922" s="10">
        <v>260.21048000000002</v>
      </c>
      <c r="G922" s="1"/>
      <c r="H922" s="1"/>
      <c r="I922" s="11">
        <f>LN(HDFCBANK_NS[[#This Row],[HDFC Bank]]/B921)</f>
        <v>-4.5932784235875934E-2</v>
      </c>
      <c r="J922" s="11">
        <f>LN(TCS_NS__1[[#This Row],[TCS]]/C921)</f>
        <v>-4.8196450665274164E-2</v>
      </c>
      <c r="K922" s="11">
        <f>LN(BLUESTARCO_NS[[#This Row],[Bluestar]]/D921)</f>
        <v>-5.6528835641579183E-3</v>
      </c>
      <c r="L922" s="11">
        <f>LN(ASIANPAINT_NS[[#This Row],[Asian paints]]/E921)</f>
        <v>2.5505468955851879E-3</v>
      </c>
      <c r="M922" s="11">
        <f>LN(CIPLA_NS__1[[#This Row],[Cipla]]/F921)</f>
        <v>-2.0490488977480369E-2</v>
      </c>
    </row>
    <row r="923" spans="1:13" x14ac:dyDescent="0.3">
      <c r="A923" s="9">
        <v>40809</v>
      </c>
      <c r="B923" s="10">
        <v>208.77681000000001</v>
      </c>
      <c r="C923" s="10">
        <v>389.87200899999999</v>
      </c>
      <c r="D923" s="10">
        <v>90.870140000000006</v>
      </c>
      <c r="E923" s="10">
        <v>281.07772799999998</v>
      </c>
      <c r="F923" s="10">
        <v>265.92523199999999</v>
      </c>
      <c r="G923" s="1"/>
      <c r="H923" s="1"/>
      <c r="I923" s="11">
        <f>LN(HDFCBANK_NS[[#This Row],[HDFC Bank]]/B922)</f>
        <v>-3.4244723753763855E-2</v>
      </c>
      <c r="J923" s="11">
        <f>LN(TCS_NS__1[[#This Row],[TCS]]/C922)</f>
        <v>-4.131387066321158E-3</v>
      </c>
      <c r="K923" s="11">
        <f>LN(BLUESTARCO_NS[[#This Row],[Bluestar]]/D922)</f>
        <v>-2.8104768541035965E-2</v>
      </c>
      <c r="L923" s="11">
        <f>LN(ASIANPAINT_NS[[#This Row],[Asian paints]]/E922)</f>
        <v>-3.5531545443948762E-3</v>
      </c>
      <c r="M923" s="11">
        <f>LN(CIPLA_NS__1[[#This Row],[Cipla]]/F922)</f>
        <v>2.1724344586241076E-2</v>
      </c>
    </row>
    <row r="924" spans="1:13" x14ac:dyDescent="0.3">
      <c r="A924" s="9">
        <v>40812</v>
      </c>
      <c r="B924" s="10">
        <v>205.89494300000001</v>
      </c>
      <c r="C924" s="10">
        <v>392.49005099999999</v>
      </c>
      <c r="D924" s="10">
        <v>88.142677000000006</v>
      </c>
      <c r="E924" s="10">
        <v>280.250092</v>
      </c>
      <c r="F924" s="10">
        <v>268.829498</v>
      </c>
      <c r="G924" s="1"/>
      <c r="H924" s="1"/>
      <c r="I924" s="11">
        <f>LN(HDFCBANK_NS[[#This Row],[HDFC Bank]]/B923)</f>
        <v>-1.3899733356232062E-2</v>
      </c>
      <c r="J924" s="11">
        <f>LN(TCS_NS__1[[#This Row],[TCS]]/C923)</f>
        <v>6.692685921606603E-3</v>
      </c>
      <c r="K924" s="11">
        <f>LN(BLUESTARCO_NS[[#This Row],[Bluestar]]/D923)</f>
        <v>-3.0474623280697288E-2</v>
      </c>
      <c r="L924" s="11">
        <f>LN(ASIANPAINT_NS[[#This Row],[Asian paints]]/E923)</f>
        <v>-2.9488529527781498E-3</v>
      </c>
      <c r="M924" s="11">
        <f>LN(CIPLA_NS__1[[#This Row],[Cipla]]/F923)</f>
        <v>1.0862155647596215E-2</v>
      </c>
    </row>
    <row r="925" spans="1:13" x14ac:dyDescent="0.3">
      <c r="A925" s="9">
        <v>40813</v>
      </c>
      <c r="B925" s="10">
        <v>209.25714099999999</v>
      </c>
      <c r="C925" s="10">
        <v>409.65505999999999</v>
      </c>
      <c r="D925" s="10">
        <v>89.241507999999996</v>
      </c>
      <c r="E925" s="10">
        <v>281.66894500000001</v>
      </c>
      <c r="F925" s="10">
        <v>267.79888899999997</v>
      </c>
      <c r="G925" s="1"/>
      <c r="H925" s="1"/>
      <c r="I925" s="11">
        <f>LN(HDFCBANK_NS[[#This Row],[HDFC Bank]]/B924)</f>
        <v>1.6197782164170896E-2</v>
      </c>
      <c r="J925" s="11">
        <f>LN(TCS_NS__1[[#This Row],[TCS]]/C924)</f>
        <v>4.2804299388847458E-2</v>
      </c>
      <c r="K925" s="11">
        <f>LN(BLUESTARCO_NS[[#This Row],[Bluestar]]/D924)</f>
        <v>1.2389436585606458E-2</v>
      </c>
      <c r="L925" s="11">
        <f>LN(ASIANPAINT_NS[[#This Row],[Asian paints]]/E924)</f>
        <v>5.0500371832085346E-3</v>
      </c>
      <c r="M925" s="11">
        <f>LN(CIPLA_NS__1[[#This Row],[Cipla]]/F924)</f>
        <v>-3.8410575812856413E-3</v>
      </c>
    </row>
    <row r="926" spans="1:13" x14ac:dyDescent="0.3">
      <c r="A926" s="9">
        <v>40814</v>
      </c>
      <c r="B926" s="10">
        <v>209.508713</v>
      </c>
      <c r="C926" s="10">
        <v>412.54861499999998</v>
      </c>
      <c r="D926" s="10">
        <v>87.789473999999998</v>
      </c>
      <c r="E926" s="10">
        <v>285.05230699999998</v>
      </c>
      <c r="F926" s="10">
        <v>269.48525999999998</v>
      </c>
      <c r="G926" s="1"/>
      <c r="H926" s="1"/>
      <c r="I926" s="11">
        <f>LN(HDFCBANK_NS[[#This Row],[HDFC Bank]]/B925)</f>
        <v>1.2014925661240977E-3</v>
      </c>
      <c r="J926" s="11">
        <f>LN(TCS_NS__1[[#This Row],[TCS]]/C925)</f>
        <v>7.0385648565391016E-3</v>
      </c>
      <c r="K926" s="11">
        <f>LN(BLUESTARCO_NS[[#This Row],[Bluestar]]/D925)</f>
        <v>-1.6404660324088959E-2</v>
      </c>
      <c r="L926" s="11">
        <f>LN(ASIANPAINT_NS[[#This Row],[Asian paints]]/E925)</f>
        <v>1.1940269348055293E-2</v>
      </c>
      <c r="M926" s="11">
        <f>LN(CIPLA_NS__1[[#This Row],[Cipla]]/F925)</f>
        <v>6.2774103456416175E-3</v>
      </c>
    </row>
    <row r="927" spans="1:13" x14ac:dyDescent="0.3">
      <c r="A927" s="9">
        <v>40815</v>
      </c>
      <c r="B927" s="10">
        <v>215.27247600000001</v>
      </c>
      <c r="C927" s="10">
        <v>417.88308699999999</v>
      </c>
      <c r="D927" s="10">
        <v>86.533646000000005</v>
      </c>
      <c r="E927" s="10">
        <v>286.88955700000002</v>
      </c>
      <c r="F927" s="10">
        <v>270.14111300000002</v>
      </c>
      <c r="G927" s="1"/>
      <c r="H927" s="1"/>
      <c r="I927" s="11">
        <f>LN(HDFCBANK_NS[[#This Row],[HDFC Bank]]/B926)</f>
        <v>2.7139227978934932E-2</v>
      </c>
      <c r="J927" s="11">
        <f>LN(TCS_NS__1[[#This Row],[TCS]]/C926)</f>
        <v>1.2847643854349193E-2</v>
      </c>
      <c r="K927" s="11">
        <f>LN(BLUESTARCO_NS[[#This Row],[Bluestar]]/D926)</f>
        <v>-1.4408297942920742E-2</v>
      </c>
      <c r="L927" s="11">
        <f>LN(ASIANPAINT_NS[[#This Row],[Asian paints]]/E926)</f>
        <v>6.4246261207269624E-3</v>
      </c>
      <c r="M927" s="11">
        <f>LN(CIPLA_NS__1[[#This Row],[Cipla]]/F926)</f>
        <v>2.4307682342759656E-3</v>
      </c>
    </row>
    <row r="928" spans="1:13" x14ac:dyDescent="0.3">
      <c r="A928" s="9">
        <v>40816</v>
      </c>
      <c r="B928" s="10">
        <v>213.92306500000001</v>
      </c>
      <c r="C928" s="10">
        <v>408.375427</v>
      </c>
      <c r="D928" s="10">
        <v>88.849059999999994</v>
      </c>
      <c r="E928" s="10">
        <v>287.18515000000002</v>
      </c>
      <c r="F928" s="10">
        <v>263.58312999999998</v>
      </c>
      <c r="G928" s="1"/>
      <c r="H928" s="1"/>
      <c r="I928" s="11">
        <f>LN(HDFCBANK_NS[[#This Row],[HDFC Bank]]/B927)</f>
        <v>-6.2881149380352242E-3</v>
      </c>
      <c r="J928" s="11">
        <f>LN(TCS_NS__1[[#This Row],[TCS]]/C927)</f>
        <v>-2.3014781701959426E-2</v>
      </c>
      <c r="K928" s="11">
        <f>LN(BLUESTARCO_NS[[#This Row],[Bluestar]]/D927)</f>
        <v>2.6405665509654869E-2</v>
      </c>
      <c r="L928" s="11">
        <f>LN(ASIANPAINT_NS[[#This Row],[Asian paints]]/E927)</f>
        <v>1.0298068265986002E-3</v>
      </c>
      <c r="M928" s="11">
        <f>LN(CIPLA_NS__1[[#This Row],[Cipla]]/F927)</f>
        <v>-2.4575661112199516E-2</v>
      </c>
    </row>
    <row r="929" spans="1:13" x14ac:dyDescent="0.3">
      <c r="A929" s="9">
        <v>40819</v>
      </c>
      <c r="B929" s="10">
        <v>208.616714</v>
      </c>
      <c r="C929" s="10">
        <v>410.73770100000002</v>
      </c>
      <c r="D929" s="10">
        <v>86.435531999999995</v>
      </c>
      <c r="E929" s="10">
        <v>284.62481700000001</v>
      </c>
      <c r="F929" s="10">
        <v>266.39364599999999</v>
      </c>
      <c r="G929" s="1"/>
      <c r="H929" s="1"/>
      <c r="I929" s="11">
        <f>LN(HDFCBANK_NS[[#This Row],[HDFC Bank]]/B928)</f>
        <v>-2.5117777039754832E-2</v>
      </c>
      <c r="J929" s="11">
        <f>LN(TCS_NS__1[[#This Row],[TCS]]/C928)</f>
        <v>5.7678981532208358E-3</v>
      </c>
      <c r="K929" s="11">
        <f>LN(BLUESTARCO_NS[[#This Row],[Bluestar]]/D928)</f>
        <v>-2.7540133646202246E-2</v>
      </c>
      <c r="L929" s="11">
        <f>LN(ASIANPAINT_NS[[#This Row],[Asian paints]]/E928)</f>
        <v>-8.9552482766821553E-3</v>
      </c>
      <c r="M929" s="11">
        <f>LN(CIPLA_NS__1[[#This Row],[Cipla]]/F928)</f>
        <v>1.060628493262207E-2</v>
      </c>
    </row>
    <row r="930" spans="1:13" x14ac:dyDescent="0.3">
      <c r="A930" s="9">
        <v>40820</v>
      </c>
      <c r="B930" s="10">
        <v>205.34599299999999</v>
      </c>
      <c r="C930" s="10">
        <v>411.78088400000001</v>
      </c>
      <c r="D930" s="10">
        <v>87.298919999999995</v>
      </c>
      <c r="E930" s="10">
        <v>279.99542200000002</v>
      </c>
      <c r="F930" s="10">
        <v>262.17785600000002</v>
      </c>
      <c r="G930" s="1"/>
      <c r="H930" s="1"/>
      <c r="I930" s="11">
        <f>LN(HDFCBANK_NS[[#This Row],[HDFC Bank]]/B929)</f>
        <v>-1.5802336811678835E-2</v>
      </c>
      <c r="J930" s="11">
        <f>LN(TCS_NS__1[[#This Row],[TCS]]/C929)</f>
        <v>2.5365592421998035E-3</v>
      </c>
      <c r="K930" s="11">
        <f>LN(BLUESTARCO_NS[[#This Row],[Bluestar]]/D929)</f>
        <v>9.9392503651069275E-3</v>
      </c>
      <c r="L930" s="11">
        <f>LN(ASIANPAINT_NS[[#This Row],[Asian paints]]/E929)</f>
        <v>-1.6398628396858381E-2</v>
      </c>
      <c r="M930" s="11">
        <f>LN(CIPLA_NS__1[[#This Row],[Cipla]]/F929)</f>
        <v>-1.595197388212476E-2</v>
      </c>
    </row>
    <row r="931" spans="1:13" x14ac:dyDescent="0.3">
      <c r="A931" s="9">
        <v>40821</v>
      </c>
      <c r="B931" s="10">
        <v>200.680069</v>
      </c>
      <c r="C931" s="10">
        <v>410.835938</v>
      </c>
      <c r="D931" s="10">
        <v>88.476234000000005</v>
      </c>
      <c r="E931" s="10">
        <v>275.43866000000003</v>
      </c>
      <c r="F931" s="10">
        <v>263.39575200000002</v>
      </c>
      <c r="G931" s="1"/>
      <c r="H931" s="1"/>
      <c r="I931" s="11">
        <f>LN(HDFCBANK_NS[[#This Row],[HDFC Bank]]/B930)</f>
        <v>-2.2984383738678074E-2</v>
      </c>
      <c r="J931" s="11">
        <f>LN(TCS_NS__1[[#This Row],[TCS]]/C930)</f>
        <v>-2.2974157356294E-3</v>
      </c>
      <c r="K931" s="11">
        <f>LN(BLUESTARCO_NS[[#This Row],[Bluestar]]/D930)</f>
        <v>1.3395881942030063E-2</v>
      </c>
      <c r="L931" s="11">
        <f>LN(ASIANPAINT_NS[[#This Row],[Asian paints]]/E930)</f>
        <v>-1.6408298960515776E-2</v>
      </c>
      <c r="M931" s="11">
        <f>LN(CIPLA_NS__1[[#This Row],[Cipla]]/F930)</f>
        <v>4.6345484681780359E-3</v>
      </c>
    </row>
    <row r="932" spans="1:13" x14ac:dyDescent="0.3">
      <c r="A932" s="9">
        <v>40823</v>
      </c>
      <c r="B932" s="10">
        <v>205.84918200000001</v>
      </c>
      <c r="C932" s="10">
        <v>412.80441300000001</v>
      </c>
      <c r="D932" s="10">
        <v>87.043823000000003</v>
      </c>
      <c r="E932" s="10">
        <v>284.57488999999998</v>
      </c>
      <c r="F932" s="10">
        <v>267.09637500000002</v>
      </c>
      <c r="G932" s="1"/>
      <c r="H932" s="1"/>
      <c r="I932" s="11">
        <f>LN(HDFCBANK_NS[[#This Row],[HDFC Bank]]/B931)</f>
        <v>2.5431830993744211E-2</v>
      </c>
      <c r="J932" s="11">
        <f>LN(TCS_NS__1[[#This Row],[TCS]]/C931)</f>
        <v>4.7799473291177258E-3</v>
      </c>
      <c r="K932" s="11">
        <f>LN(BLUESTARCO_NS[[#This Row],[Bluestar]]/D931)</f>
        <v>-1.6322269099409096E-2</v>
      </c>
      <c r="L932" s="11">
        <f>LN(ASIANPAINT_NS[[#This Row],[Asian paints]]/E931)</f>
        <v>3.2631498594800704E-2</v>
      </c>
      <c r="M932" s="11">
        <f>LN(CIPLA_NS__1[[#This Row],[Cipla]]/F931)</f>
        <v>1.3951886711337244E-2</v>
      </c>
    </row>
    <row r="933" spans="1:13" x14ac:dyDescent="0.3">
      <c r="A933" s="9">
        <v>40826</v>
      </c>
      <c r="B933" s="10">
        <v>207.999146</v>
      </c>
      <c r="C933" s="10">
        <v>419.16241500000001</v>
      </c>
      <c r="D933" s="10">
        <v>85.768394000000001</v>
      </c>
      <c r="E933" s="10">
        <v>288.59039300000001</v>
      </c>
      <c r="F933" s="10">
        <v>264.707336</v>
      </c>
      <c r="G933" s="1"/>
      <c r="H933" s="1"/>
      <c r="I933" s="11">
        <f>LN(HDFCBANK_NS[[#This Row],[HDFC Bank]]/B932)</f>
        <v>1.0390199482946567E-2</v>
      </c>
      <c r="J933" s="11">
        <f>LN(TCS_NS__1[[#This Row],[TCS]]/C932)</f>
        <v>1.5284565596001833E-2</v>
      </c>
      <c r="K933" s="11">
        <f>LN(BLUESTARCO_NS[[#This Row],[Bluestar]]/D932)</f>
        <v>-1.4761134146353721E-2</v>
      </c>
      <c r="L933" s="11">
        <f>LN(ASIANPAINT_NS[[#This Row],[Asian paints]]/E932)</f>
        <v>1.4011904827542906E-2</v>
      </c>
      <c r="M933" s="11">
        <f>LN(CIPLA_NS__1[[#This Row],[Cipla]]/F932)</f>
        <v>-8.984725085152882E-3</v>
      </c>
    </row>
    <row r="934" spans="1:13" x14ac:dyDescent="0.3">
      <c r="A934" s="9">
        <v>40827</v>
      </c>
      <c r="B934" s="10">
        <v>209.279999</v>
      </c>
      <c r="C934" s="10">
        <v>409.77313199999998</v>
      </c>
      <c r="D934" s="10">
        <v>85.474045000000004</v>
      </c>
      <c r="E934" s="10">
        <v>288.53573599999999</v>
      </c>
      <c r="F934" s="10">
        <v>263.02099600000003</v>
      </c>
      <c r="G934" s="1"/>
      <c r="H934" s="1"/>
      <c r="I934" s="11">
        <f>LN(HDFCBANK_NS[[#This Row],[HDFC Bank]]/B933)</f>
        <v>6.1390895668879597E-3</v>
      </c>
      <c r="J934" s="11">
        <f>LN(TCS_NS__1[[#This Row],[TCS]]/C933)</f>
        <v>-2.2654800147387483E-2</v>
      </c>
      <c r="K934" s="11">
        <f>LN(BLUESTARCO_NS[[#This Row],[Bluestar]]/D933)</f>
        <v>-3.4378077258926509E-3</v>
      </c>
      <c r="L934" s="11">
        <f>LN(ASIANPAINT_NS[[#This Row],[Asian paints]]/E933)</f>
        <v>-1.8941093607432324E-4</v>
      </c>
      <c r="M934" s="11">
        <f>LN(CIPLA_NS__1[[#This Row],[Cipla]]/F933)</f>
        <v>-6.3909615517479994E-3</v>
      </c>
    </row>
    <row r="935" spans="1:13" x14ac:dyDescent="0.3">
      <c r="A935" s="9">
        <v>40828</v>
      </c>
      <c r="B935" s="10">
        <v>213.694321</v>
      </c>
      <c r="C935" s="10">
        <v>424.811981</v>
      </c>
      <c r="D935" s="10">
        <v>86.180449999999993</v>
      </c>
      <c r="E935" s="10">
        <v>288.79501299999998</v>
      </c>
      <c r="F935" s="10">
        <v>268.22048999999998</v>
      </c>
      <c r="G935" s="1"/>
      <c r="H935" s="1"/>
      <c r="I935" s="11">
        <f>LN(HDFCBANK_NS[[#This Row],[HDFC Bank]]/B934)</f>
        <v>2.087352384410145E-2</v>
      </c>
      <c r="J935" s="11">
        <f>LN(TCS_NS__1[[#This Row],[TCS]]/C934)</f>
        <v>3.6043003424845892E-2</v>
      </c>
      <c r="K935" s="11">
        <f>LN(BLUESTARCO_NS[[#This Row],[Bluestar]]/D934)</f>
        <v>8.2305911978199121E-3</v>
      </c>
      <c r="L935" s="11">
        <f>LN(ASIANPAINT_NS[[#This Row],[Asian paints]]/E934)</f>
        <v>8.9819230269672123E-4</v>
      </c>
      <c r="M935" s="11">
        <f>LN(CIPLA_NS__1[[#This Row],[Cipla]]/F934)</f>
        <v>1.9575504448750312E-2</v>
      </c>
    </row>
    <row r="936" spans="1:13" x14ac:dyDescent="0.3">
      <c r="A936" s="9">
        <v>40829</v>
      </c>
      <c r="B936" s="10">
        <v>215.29537999999999</v>
      </c>
      <c r="C936" s="10">
        <v>430.205536</v>
      </c>
      <c r="D936" s="10">
        <v>90.458091999999994</v>
      </c>
      <c r="E936" s="10">
        <v>288.47671500000001</v>
      </c>
      <c r="F936" s="10">
        <v>269.57894900000002</v>
      </c>
      <c r="G936" s="1"/>
      <c r="H936" s="1"/>
      <c r="I936" s="11">
        <f>LN(HDFCBANK_NS[[#This Row],[HDFC Bank]]/B935)</f>
        <v>7.4643583753364658E-3</v>
      </c>
      <c r="J936" s="11">
        <f>LN(TCS_NS__1[[#This Row],[TCS]]/C935)</f>
        <v>1.261641179347095E-2</v>
      </c>
      <c r="K936" s="11">
        <f>LN(BLUESTARCO_NS[[#This Row],[Bluestar]]/D935)</f>
        <v>4.8443317828600591E-2</v>
      </c>
      <c r="L936" s="11">
        <f>LN(ASIANPAINT_NS[[#This Row],[Asian paints]]/E935)</f>
        <v>-1.1027667450801647E-3</v>
      </c>
      <c r="M936" s="11">
        <f>LN(CIPLA_NS__1[[#This Row],[Cipla]]/F935)</f>
        <v>5.0519275056791864E-3</v>
      </c>
    </row>
    <row r="937" spans="1:13" x14ac:dyDescent="0.3">
      <c r="A937" s="9">
        <v>40830</v>
      </c>
      <c r="B937" s="10">
        <v>216.78207399999999</v>
      </c>
      <c r="C937" s="10">
        <v>446.54373199999998</v>
      </c>
      <c r="D937" s="10">
        <v>89.261131000000006</v>
      </c>
      <c r="E937" s="10">
        <v>286.171021</v>
      </c>
      <c r="F937" s="10">
        <v>269.344696</v>
      </c>
      <c r="G937" s="1"/>
      <c r="H937" s="1"/>
      <c r="I937" s="11">
        <f>LN(HDFCBANK_NS[[#This Row],[HDFC Bank]]/B936)</f>
        <v>6.8816359351097636E-3</v>
      </c>
      <c r="J937" s="11">
        <f>LN(TCS_NS__1[[#This Row],[TCS]]/C936)</f>
        <v>3.7274254345191965E-2</v>
      </c>
      <c r="K937" s="11">
        <f>LN(BLUESTARCO_NS[[#This Row],[Bluestar]]/D936)</f>
        <v>-1.3320541661754098E-2</v>
      </c>
      <c r="L937" s="11">
        <f>LN(ASIANPAINT_NS[[#This Row],[Asian paints]]/E936)</f>
        <v>-8.0247644907511812E-3</v>
      </c>
      <c r="M937" s="11">
        <f>LN(CIPLA_NS__1[[#This Row],[Cipla]]/F936)</f>
        <v>-8.6933656344958057E-4</v>
      </c>
    </row>
    <row r="938" spans="1:13" x14ac:dyDescent="0.3">
      <c r="A938" s="9">
        <v>40833</v>
      </c>
      <c r="B938" s="10">
        <v>218.68045000000001</v>
      </c>
      <c r="C938" s="10">
        <v>441.03213499999998</v>
      </c>
      <c r="D938" s="10">
        <v>86.827995000000001</v>
      </c>
      <c r="E938" s="10">
        <v>285.28878800000001</v>
      </c>
      <c r="F938" s="10">
        <v>271.499481</v>
      </c>
      <c r="G938" s="1"/>
      <c r="H938" s="1"/>
      <c r="I938" s="11">
        <f>LN(HDFCBANK_NS[[#This Row],[HDFC Bank]]/B937)</f>
        <v>8.7189501809407152E-3</v>
      </c>
      <c r="J938" s="11">
        <f>LN(TCS_NS__1[[#This Row],[TCS]]/C937)</f>
        <v>-1.241959825651822E-2</v>
      </c>
      <c r="K938" s="11">
        <f>LN(BLUESTARCO_NS[[#This Row],[Bluestar]]/D937)</f>
        <v>-2.7637037261650524E-2</v>
      </c>
      <c r="L938" s="11">
        <f>LN(ASIANPAINT_NS[[#This Row],[Asian paints]]/E937)</f>
        <v>-3.0876491645028996E-3</v>
      </c>
      <c r="M938" s="11">
        <f>LN(CIPLA_NS__1[[#This Row],[Cipla]]/F937)</f>
        <v>7.9682706880492178E-3</v>
      </c>
    </row>
    <row r="939" spans="1:13" x14ac:dyDescent="0.3">
      <c r="A939" s="9">
        <v>40834</v>
      </c>
      <c r="B939" s="10">
        <v>218.72619599999999</v>
      </c>
      <c r="C939" s="10">
        <v>406.89910900000001</v>
      </c>
      <c r="D939" s="10">
        <v>85.788016999999996</v>
      </c>
      <c r="E939" s="10">
        <v>282.22827100000001</v>
      </c>
      <c r="F939" s="10">
        <v>267.93951399999997</v>
      </c>
      <c r="G939" s="1"/>
      <c r="H939" s="1"/>
      <c r="I939" s="11">
        <f>LN(HDFCBANK_NS[[#This Row],[HDFC Bank]]/B938)</f>
        <v>2.0916920483536548E-4</v>
      </c>
      <c r="J939" s="11">
        <f>LN(TCS_NS__1[[#This Row],[TCS]]/C938)</f>
        <v>-8.0552475994751654E-2</v>
      </c>
      <c r="K939" s="11">
        <f>LN(BLUESTARCO_NS[[#This Row],[Bluestar]]/D938)</f>
        <v>-1.2049757972794764E-2</v>
      </c>
      <c r="L939" s="11">
        <f>LN(ASIANPAINT_NS[[#This Row],[Asian paints]]/E938)</f>
        <v>-1.0785743339851181E-2</v>
      </c>
      <c r="M939" s="11">
        <f>LN(CIPLA_NS__1[[#This Row],[Cipla]]/F938)</f>
        <v>-1.3198966761677521E-2</v>
      </c>
    </row>
    <row r="940" spans="1:13" x14ac:dyDescent="0.3">
      <c r="A940" s="9">
        <v>40835</v>
      </c>
      <c r="B940" s="10">
        <v>224.99316400000001</v>
      </c>
      <c r="C940" s="10">
        <v>412.96200599999997</v>
      </c>
      <c r="D940" s="10">
        <v>86.63176</v>
      </c>
      <c r="E940" s="10">
        <v>284.39297499999998</v>
      </c>
      <c r="F940" s="10">
        <v>270.65631100000002</v>
      </c>
      <c r="G940" s="1"/>
      <c r="H940" s="1"/>
      <c r="I940" s="11">
        <f>LN(HDFCBANK_NS[[#This Row],[HDFC Bank]]/B939)</f>
        <v>2.8249318489778529E-2</v>
      </c>
      <c r="J940" s="11">
        <f>LN(TCS_NS__1[[#This Row],[TCS]]/C939)</f>
        <v>1.4790328293792546E-2</v>
      </c>
      <c r="K940" s="11">
        <f>LN(BLUESTARCO_NS[[#This Row],[Bluestar]]/D939)</f>
        <v>9.787157247727437E-3</v>
      </c>
      <c r="L940" s="11">
        <f>LN(ASIANPAINT_NS[[#This Row],[Asian paints]]/E939)</f>
        <v>7.64078137498031E-3</v>
      </c>
      <c r="M940" s="11">
        <f>LN(CIPLA_NS__1[[#This Row],[Cipla]]/F939)</f>
        <v>1.008852990114922E-2</v>
      </c>
    </row>
    <row r="941" spans="1:13" x14ac:dyDescent="0.3">
      <c r="A941" s="9">
        <v>40836</v>
      </c>
      <c r="B941" s="10">
        <v>223.94103999999999</v>
      </c>
      <c r="C941" s="10">
        <v>411.36755399999998</v>
      </c>
      <c r="D941" s="10">
        <v>85.886123999999995</v>
      </c>
      <c r="E941" s="10">
        <v>287.13510100000002</v>
      </c>
      <c r="F941" s="10">
        <v>270.56268299999999</v>
      </c>
      <c r="G941" s="1"/>
      <c r="H941" s="1"/>
      <c r="I941" s="11">
        <f>LN(HDFCBANK_NS[[#This Row],[HDFC Bank]]/B940)</f>
        <v>-4.6872165982833293E-3</v>
      </c>
      <c r="J941" s="11">
        <f>LN(TCS_NS__1[[#This Row],[TCS]]/C940)</f>
        <v>-3.8684867456146841E-3</v>
      </c>
      <c r="K941" s="11">
        <f>LN(BLUESTARCO_NS[[#This Row],[Bluestar]]/D940)</f>
        <v>-8.6442127121268298E-3</v>
      </c>
      <c r="L941" s="11">
        <f>LN(ASIANPAINT_NS[[#This Row],[Asian paints]]/E940)</f>
        <v>9.595843691374506E-3</v>
      </c>
      <c r="M941" s="11">
        <f>LN(CIPLA_NS__1[[#This Row],[Cipla]]/F940)</f>
        <v>-3.4598933877779905E-4</v>
      </c>
    </row>
    <row r="942" spans="1:13" x14ac:dyDescent="0.3">
      <c r="A942" s="9">
        <v>40837</v>
      </c>
      <c r="B942" s="10">
        <v>222.77456699999999</v>
      </c>
      <c r="C942" s="10">
        <v>413.31631499999997</v>
      </c>
      <c r="D942" s="10">
        <v>84.708800999999994</v>
      </c>
      <c r="E942" s="10">
        <v>274.26544200000001</v>
      </c>
      <c r="F942" s="10">
        <v>268.78265399999998</v>
      </c>
      <c r="G942" s="1"/>
      <c r="H942" s="1"/>
      <c r="I942" s="11">
        <f>LN(HDFCBANK_NS[[#This Row],[HDFC Bank]]/B941)</f>
        <v>-5.2224530906040218E-3</v>
      </c>
      <c r="J942" s="11">
        <f>LN(TCS_NS__1[[#This Row],[TCS]]/C941)</f>
        <v>4.7260888700098452E-3</v>
      </c>
      <c r="K942" s="11">
        <f>LN(BLUESTARCO_NS[[#This Row],[Bluestar]]/D941)</f>
        <v>-1.3802775100982066E-2</v>
      </c>
      <c r="L942" s="11">
        <f>LN(ASIANPAINT_NS[[#This Row],[Asian paints]]/E941)</f>
        <v>-4.5856436330124976E-2</v>
      </c>
      <c r="M942" s="11">
        <f>LN(CIPLA_NS__1[[#This Row],[Cipla]]/F941)</f>
        <v>-6.6007262538831709E-3</v>
      </c>
    </row>
    <row r="943" spans="1:13" x14ac:dyDescent="0.3">
      <c r="A943" s="9">
        <v>40840</v>
      </c>
      <c r="B943" s="10">
        <v>221.562332</v>
      </c>
      <c r="C943" s="10">
        <v>425.08752399999997</v>
      </c>
      <c r="D943" s="10">
        <v>77.507469</v>
      </c>
      <c r="E943" s="10">
        <v>277.41232300000001</v>
      </c>
      <c r="F943" s="10">
        <v>270.84362800000002</v>
      </c>
      <c r="G943" s="1"/>
      <c r="H943" s="1"/>
      <c r="I943" s="11">
        <f>LN(HDFCBANK_NS[[#This Row],[HDFC Bank]]/B942)</f>
        <v>-5.456391356660208E-3</v>
      </c>
      <c r="J943" s="11">
        <f>LN(TCS_NS__1[[#This Row],[TCS]]/C942)</f>
        <v>2.8081890849228755E-2</v>
      </c>
      <c r="K943" s="11">
        <f>LN(BLUESTARCO_NS[[#This Row],[Bluestar]]/D942)</f>
        <v>-8.8845198261071692E-2</v>
      </c>
      <c r="L943" s="11">
        <f>LN(ASIANPAINT_NS[[#This Row],[Asian paints]]/E942)</f>
        <v>1.1408526249541221E-2</v>
      </c>
      <c r="M943" s="11">
        <f>LN(CIPLA_NS__1[[#This Row],[Cipla]]/F942)</f>
        <v>7.6385605735396992E-3</v>
      </c>
    </row>
    <row r="944" spans="1:13" x14ac:dyDescent="0.3">
      <c r="A944" s="9">
        <v>40841</v>
      </c>
      <c r="B944" s="10">
        <v>214.08317600000001</v>
      </c>
      <c r="C944" s="10">
        <v>433.73349000000002</v>
      </c>
      <c r="D944" s="10">
        <v>77.605582999999996</v>
      </c>
      <c r="E944" s="10">
        <v>279.69329800000003</v>
      </c>
      <c r="F944" s="10">
        <v>270.28161599999999</v>
      </c>
      <c r="G944" s="1"/>
      <c r="H944" s="1"/>
      <c r="I944" s="11">
        <f>LN(HDFCBANK_NS[[#This Row],[HDFC Bank]]/B943)</f>
        <v>-3.4339346069797938E-2</v>
      </c>
      <c r="J944" s="11">
        <f>LN(TCS_NS__1[[#This Row],[TCS]]/C943)</f>
        <v>2.0135180590605539E-2</v>
      </c>
      <c r="K944" s="11">
        <f>LN(BLUESTARCO_NS[[#This Row],[Bluestar]]/D943)</f>
        <v>1.2650645683256957E-3</v>
      </c>
      <c r="L944" s="11">
        <f>LN(ASIANPAINT_NS[[#This Row],[Asian paints]]/E943)</f>
        <v>8.1887084240122969E-3</v>
      </c>
      <c r="M944" s="11">
        <f>LN(CIPLA_NS__1[[#This Row],[Cipla]]/F943)</f>
        <v>-2.07719823944704E-3</v>
      </c>
    </row>
    <row r="945" spans="1:13" x14ac:dyDescent="0.3">
      <c r="A945" s="9">
        <v>40844</v>
      </c>
      <c r="B945" s="10">
        <v>220.784683</v>
      </c>
      <c r="C945" s="10">
        <v>442.75427200000001</v>
      </c>
      <c r="D945" s="10">
        <v>83.649192999999997</v>
      </c>
      <c r="E945" s="10">
        <v>279.291809</v>
      </c>
      <c r="F945" s="10">
        <v>278.806915</v>
      </c>
      <c r="G945" s="1"/>
      <c r="H945" s="1"/>
      <c r="I945" s="11">
        <f>LN(HDFCBANK_NS[[#This Row],[HDFC Bank]]/B944)</f>
        <v>3.082332912037988E-2</v>
      </c>
      <c r="J945" s="11">
        <f>LN(TCS_NS__1[[#This Row],[TCS]]/C944)</f>
        <v>2.0584658266327278E-2</v>
      </c>
      <c r="K945" s="11">
        <f>LN(BLUESTARCO_NS[[#This Row],[Bluestar]]/D944)</f>
        <v>7.4992409568708146E-2</v>
      </c>
      <c r="L945" s="11">
        <f>LN(ASIANPAINT_NS[[#This Row],[Asian paints]]/E944)</f>
        <v>-1.4364929011957178E-3</v>
      </c>
      <c r="M945" s="11">
        <f>LN(CIPLA_NS__1[[#This Row],[Cipla]]/F944)</f>
        <v>3.1055043653898527E-2</v>
      </c>
    </row>
    <row r="946" spans="1:13" x14ac:dyDescent="0.3">
      <c r="A946" s="9">
        <v>40847</v>
      </c>
      <c r="B946" s="10">
        <v>224.14688100000001</v>
      </c>
      <c r="C946" s="10">
        <v>440.504211</v>
      </c>
      <c r="D946" s="10">
        <v>81.431877</v>
      </c>
      <c r="E946" s="10">
        <v>288.26483200000001</v>
      </c>
      <c r="F946" s="10">
        <v>276.74581899999998</v>
      </c>
      <c r="G946" s="1"/>
      <c r="H946" s="1"/>
      <c r="I946" s="11">
        <f>LN(HDFCBANK_NS[[#This Row],[HDFC Bank]]/B945)</f>
        <v>1.5113614189750029E-2</v>
      </c>
      <c r="J946" s="11">
        <f>LN(TCS_NS__1[[#This Row],[TCS]]/C945)</f>
        <v>-5.0949204804753376E-3</v>
      </c>
      <c r="K946" s="11">
        <f>LN(BLUESTARCO_NS[[#This Row],[Bluestar]]/D945)</f>
        <v>-2.6864974360008828E-2</v>
      </c>
      <c r="L946" s="11">
        <f>LN(ASIANPAINT_NS[[#This Row],[Asian paints]]/E945)</f>
        <v>3.1622467526860501E-2</v>
      </c>
      <c r="M946" s="11">
        <f>LN(CIPLA_NS__1[[#This Row],[Cipla]]/F945)</f>
        <v>-7.4200173278695632E-3</v>
      </c>
    </row>
    <row r="947" spans="1:13" x14ac:dyDescent="0.3">
      <c r="A947" s="9">
        <v>40848</v>
      </c>
      <c r="B947" s="10">
        <v>220.62458799999999</v>
      </c>
      <c r="C947" s="10">
        <v>437.60229500000003</v>
      </c>
      <c r="D947" s="10">
        <v>79.862114000000005</v>
      </c>
      <c r="E947" s="10">
        <v>285.856201</v>
      </c>
      <c r="F947" s="10">
        <v>270.75003099999998</v>
      </c>
      <c r="G947" s="1"/>
      <c r="H947" s="1"/>
      <c r="I947" s="11">
        <f>LN(HDFCBANK_NS[[#This Row],[HDFC Bank]]/B946)</f>
        <v>-1.5838995451712058E-2</v>
      </c>
      <c r="J947" s="11">
        <f>LN(TCS_NS__1[[#This Row],[TCS]]/C946)</f>
        <v>-6.6095093123566028E-3</v>
      </c>
      <c r="K947" s="11">
        <f>LN(BLUESTARCO_NS[[#This Row],[Bluestar]]/D946)</f>
        <v>-1.9465233076646205E-2</v>
      </c>
      <c r="L947" s="11">
        <f>LN(ASIANPAINT_NS[[#This Row],[Asian paints]]/E946)</f>
        <v>-8.3907224888813692E-3</v>
      </c>
      <c r="M947" s="11">
        <f>LN(CIPLA_NS__1[[#This Row],[Cipla]]/F946)</f>
        <v>-2.1903463599023516E-2</v>
      </c>
    </row>
    <row r="948" spans="1:13" x14ac:dyDescent="0.3">
      <c r="A948" s="9">
        <v>40849</v>
      </c>
      <c r="B948" s="10">
        <v>220.99052399999999</v>
      </c>
      <c r="C948" s="10">
        <v>436.97076399999997</v>
      </c>
      <c r="D948" s="10">
        <v>79.136093000000002</v>
      </c>
      <c r="E948" s="10">
        <v>287.30230699999998</v>
      </c>
      <c r="F948" s="10">
        <v>271.546356</v>
      </c>
      <c r="G948" s="1"/>
      <c r="H948" s="1"/>
      <c r="I948" s="11">
        <f>LN(HDFCBANK_NS[[#This Row],[HDFC Bank]]/B947)</f>
        <v>1.6572625066969089E-3</v>
      </c>
      <c r="J948" s="11">
        <f>LN(TCS_NS__1[[#This Row],[TCS]]/C947)</f>
        <v>-1.4442043538109622E-3</v>
      </c>
      <c r="K948" s="11">
        <f>LN(BLUESTARCO_NS[[#This Row],[Bluestar]]/D947)</f>
        <v>-9.1325060791448212E-3</v>
      </c>
      <c r="L948" s="11">
        <f>LN(ASIANPAINT_NS[[#This Row],[Asian paints]]/E947)</f>
        <v>5.0461052164527832E-3</v>
      </c>
      <c r="M948" s="11">
        <f>LN(CIPLA_NS__1[[#This Row],[Cipla]]/F947)</f>
        <v>2.9368647531486992E-3</v>
      </c>
    </row>
    <row r="949" spans="1:13" x14ac:dyDescent="0.3">
      <c r="A949" s="9">
        <v>40850</v>
      </c>
      <c r="B949" s="10">
        <v>220.41873200000001</v>
      </c>
      <c r="C949" s="10">
        <v>436.24032599999998</v>
      </c>
      <c r="D949" s="10">
        <v>79.783646000000005</v>
      </c>
      <c r="E949" s="10">
        <v>288.26483200000001</v>
      </c>
      <c r="F949" s="10">
        <v>272.670502</v>
      </c>
      <c r="G949" s="1"/>
      <c r="H949" s="1"/>
      <c r="I949" s="11">
        <f>LN(HDFCBANK_NS[[#This Row],[HDFC Bank]]/B948)</f>
        <v>-2.5907581775929207E-3</v>
      </c>
      <c r="J949" s="11">
        <f>LN(TCS_NS__1[[#This Row],[TCS]]/C948)</f>
        <v>-1.6729933431536761E-3</v>
      </c>
      <c r="K949" s="11">
        <f>LN(BLUESTARCO_NS[[#This Row],[Bluestar]]/D948)</f>
        <v>8.149479579488238E-3</v>
      </c>
      <c r="L949" s="11">
        <f>LN(ASIANPAINT_NS[[#This Row],[Asian paints]]/E948)</f>
        <v>3.3446172724286584E-3</v>
      </c>
      <c r="M949" s="11">
        <f>LN(CIPLA_NS__1[[#This Row],[Cipla]]/F948)</f>
        <v>4.131248719371392E-3</v>
      </c>
    </row>
    <row r="950" spans="1:13" x14ac:dyDescent="0.3">
      <c r="A950" s="9">
        <v>40851</v>
      </c>
      <c r="B950" s="10">
        <v>220.944794</v>
      </c>
      <c r="C950" s="10">
        <v>434.18743899999998</v>
      </c>
      <c r="D950" s="10">
        <v>79.332329000000001</v>
      </c>
      <c r="E950" s="10">
        <v>294.32757600000002</v>
      </c>
      <c r="F950" s="10">
        <v>275.52792399999998</v>
      </c>
      <c r="G950" s="1"/>
      <c r="H950" s="1"/>
      <c r="I950" s="11">
        <f>LN(HDFCBANK_NS[[#This Row],[HDFC Bank]]/B949)</f>
        <v>2.383804814507205E-3</v>
      </c>
      <c r="J950" s="11">
        <f>LN(TCS_NS__1[[#This Row],[TCS]]/C949)</f>
        <v>-4.7169699518028576E-3</v>
      </c>
      <c r="K950" s="11">
        <f>LN(BLUESTARCO_NS[[#This Row],[Bluestar]]/D949)</f>
        <v>-5.6728208505125955E-3</v>
      </c>
      <c r="L950" s="11">
        <f>LN(ASIANPAINT_NS[[#This Row],[Asian paints]]/E949)</f>
        <v>2.0813737996338351E-2</v>
      </c>
      <c r="M950" s="11">
        <f>LN(CIPLA_NS__1[[#This Row],[Cipla]]/F949)</f>
        <v>1.0424867138020178E-2</v>
      </c>
    </row>
    <row r="951" spans="1:13" x14ac:dyDescent="0.3">
      <c r="A951" s="9">
        <v>40855</v>
      </c>
      <c r="B951" s="10">
        <v>221.51660200000001</v>
      </c>
      <c r="C951" s="10">
        <v>436.33908100000002</v>
      </c>
      <c r="D951" s="10">
        <v>78.390465000000006</v>
      </c>
      <c r="E951" s="10">
        <v>288.32427999999999</v>
      </c>
      <c r="F951" s="10">
        <v>272.53005999999999</v>
      </c>
      <c r="G951" s="1"/>
      <c r="H951" s="1"/>
      <c r="I951" s="11">
        <f>LN(HDFCBANK_NS[[#This Row],[HDFC Bank]]/B950)</f>
        <v>2.584669864989203E-3</v>
      </c>
      <c r="J951" s="11">
        <f>LN(TCS_NS__1[[#This Row],[TCS]]/C950)</f>
        <v>4.943321845119285E-3</v>
      </c>
      <c r="K951" s="11">
        <f>LN(BLUESTARCO_NS[[#This Row],[Bluestar]]/D950)</f>
        <v>-1.1943425197261709E-2</v>
      </c>
      <c r="L951" s="11">
        <f>LN(ASIANPAINT_NS[[#This Row],[Asian paints]]/E950)</f>
        <v>-2.0607532228753216E-2</v>
      </c>
      <c r="M951" s="11">
        <f>LN(CIPLA_NS__1[[#This Row],[Cipla]]/F950)</f>
        <v>-1.0940061042410911E-2</v>
      </c>
    </row>
    <row r="952" spans="1:13" x14ac:dyDescent="0.3">
      <c r="A952" s="9">
        <v>40856</v>
      </c>
      <c r="B952" s="10">
        <v>218.31449900000001</v>
      </c>
      <c r="C952" s="10">
        <v>443.326752</v>
      </c>
      <c r="D952" s="10">
        <v>77.487831</v>
      </c>
      <c r="E952" s="10">
        <v>284.33715799999999</v>
      </c>
      <c r="F952" s="10">
        <v>269.81308000000001</v>
      </c>
      <c r="G952" s="1"/>
      <c r="H952" s="1"/>
      <c r="I952" s="11">
        <f>LN(HDFCBANK_NS[[#This Row],[HDFC Bank]]/B951)</f>
        <v>-1.4560860148280135E-2</v>
      </c>
      <c r="J952" s="11">
        <f>LN(TCS_NS__1[[#This Row],[TCS]]/C951)</f>
        <v>1.5887437518807914E-2</v>
      </c>
      <c r="K952" s="11">
        <f>LN(BLUESTARCO_NS[[#This Row],[Bluestar]]/D951)</f>
        <v>-1.1581395386470435E-2</v>
      </c>
      <c r="L952" s="11">
        <f>LN(ASIANPAINT_NS[[#This Row],[Asian paints]]/E951)</f>
        <v>-1.3925108845601214E-2</v>
      </c>
      <c r="M952" s="11">
        <f>LN(CIPLA_NS__1[[#This Row],[Cipla]]/F951)</f>
        <v>-1.00194969916509E-2</v>
      </c>
    </row>
    <row r="953" spans="1:13" x14ac:dyDescent="0.3">
      <c r="A953" s="9">
        <v>40858</v>
      </c>
      <c r="B953" s="10">
        <v>212.27624499999999</v>
      </c>
      <c r="C953" s="10">
        <v>446.50485200000003</v>
      </c>
      <c r="D953" s="10">
        <v>76.761832999999996</v>
      </c>
      <c r="E953" s="10">
        <v>278.922302</v>
      </c>
      <c r="F953" s="10">
        <v>268.78265399999998</v>
      </c>
      <c r="G953" s="1"/>
      <c r="H953" s="1"/>
      <c r="I953" s="11">
        <f>LN(HDFCBANK_NS[[#This Row],[HDFC Bank]]/B952)</f>
        <v>-2.8048210222248692E-2</v>
      </c>
      <c r="J953" s="11">
        <f>LN(TCS_NS__1[[#This Row],[TCS]]/C952)</f>
        <v>7.1431796741146655E-3</v>
      </c>
      <c r="K953" s="11">
        <f>LN(BLUESTARCO_NS[[#This Row],[Bluestar]]/D952)</f>
        <v>-9.4133541964431227E-3</v>
      </c>
      <c r="L953" s="11">
        <f>LN(ASIANPAINT_NS[[#This Row],[Asian paints]]/E952)</f>
        <v>-1.9227454499947456E-2</v>
      </c>
      <c r="M953" s="11">
        <f>LN(CIPLA_NS__1[[#This Row],[Cipla]]/F952)</f>
        <v>-3.8263476375765331E-3</v>
      </c>
    </row>
    <row r="954" spans="1:13" x14ac:dyDescent="0.3">
      <c r="A954" s="9">
        <v>40861</v>
      </c>
      <c r="B954" s="10">
        <v>215.638443</v>
      </c>
      <c r="C954" s="10">
        <v>445.47842400000002</v>
      </c>
      <c r="D954" s="10">
        <v>74.014724999999999</v>
      </c>
      <c r="E954" s="10">
        <v>282.68130500000001</v>
      </c>
      <c r="F954" s="10">
        <v>269.90692100000001</v>
      </c>
      <c r="G954" s="1"/>
      <c r="H954" s="1"/>
      <c r="I954" s="11">
        <f>LN(HDFCBANK_NS[[#This Row],[HDFC Bank]]/B953)</f>
        <v>1.5714661288329431E-2</v>
      </c>
      <c r="J954" s="11">
        <f>LN(TCS_NS__1[[#This Row],[TCS]]/C953)</f>
        <v>-2.3014522372171212E-3</v>
      </c>
      <c r="K954" s="11">
        <f>LN(BLUESTARCO_NS[[#This Row],[Bluestar]]/D953)</f>
        <v>-3.6443490583718721E-2</v>
      </c>
      <c r="L954" s="11">
        <f>LN(ASIANPAINT_NS[[#This Row],[Asian paints]]/E953)</f>
        <v>1.3386876758183503E-2</v>
      </c>
      <c r="M954" s="11">
        <f>LN(CIPLA_NS__1[[#This Row],[Cipla]]/F953)</f>
        <v>4.1740872091016535E-3</v>
      </c>
    </row>
    <row r="955" spans="1:13" x14ac:dyDescent="0.3">
      <c r="A955" s="9">
        <v>40862</v>
      </c>
      <c r="B955" s="10">
        <v>216.027298</v>
      </c>
      <c r="C955" s="10">
        <v>443.89917000000003</v>
      </c>
      <c r="D955" s="10">
        <v>72.072128000000006</v>
      </c>
      <c r="E955" s="10">
        <v>276.99267600000002</v>
      </c>
      <c r="F955" s="10">
        <v>287.47283900000002</v>
      </c>
      <c r="G955" s="1"/>
      <c r="H955" s="1"/>
      <c r="I955" s="11">
        <f>LN(HDFCBANK_NS[[#This Row],[HDFC Bank]]/B954)</f>
        <v>1.801649138439908E-3</v>
      </c>
      <c r="J955" s="11">
        <f>LN(TCS_NS__1[[#This Row],[TCS]]/C954)</f>
        <v>-3.5513727138673052E-3</v>
      </c>
      <c r="K955" s="11">
        <f>LN(BLUESTARCO_NS[[#This Row],[Bluestar]]/D954)</f>
        <v>-2.6596664546133467E-2</v>
      </c>
      <c r="L955" s="11">
        <f>LN(ASIANPAINT_NS[[#This Row],[Asian paints]]/E954)</f>
        <v>-2.0329066934948584E-2</v>
      </c>
      <c r="M955" s="11">
        <f>LN(CIPLA_NS__1[[#This Row],[Cipla]]/F954)</f>
        <v>6.3051220205202665E-2</v>
      </c>
    </row>
    <row r="956" spans="1:13" x14ac:dyDescent="0.3">
      <c r="A956" s="9">
        <v>40863</v>
      </c>
      <c r="B956" s="10">
        <v>213.03102100000001</v>
      </c>
      <c r="C956" s="10">
        <v>441.07656900000001</v>
      </c>
      <c r="D956" s="10">
        <v>70.953682000000001</v>
      </c>
      <c r="E956" s="10">
        <v>282.42578099999997</v>
      </c>
      <c r="F956" s="10">
        <v>290.89227299999999</v>
      </c>
      <c r="G956" s="1"/>
      <c r="H956" s="1"/>
      <c r="I956" s="11">
        <f>LN(HDFCBANK_NS[[#This Row],[HDFC Bank]]/B955)</f>
        <v>-1.3966985725740738E-2</v>
      </c>
      <c r="J956" s="11">
        <f>LN(TCS_NS__1[[#This Row],[TCS]]/C955)</f>
        <v>-6.3789558217855228E-3</v>
      </c>
      <c r="K956" s="11">
        <f>LN(BLUESTARCO_NS[[#This Row],[Bluestar]]/D955)</f>
        <v>-1.5640097388623504E-2</v>
      </c>
      <c r="L956" s="11">
        <f>LN(ASIANPAINT_NS[[#This Row],[Asian paints]]/E955)</f>
        <v>1.9424728540527653E-2</v>
      </c>
      <c r="M956" s="11">
        <f>LN(CIPLA_NS__1[[#This Row],[Cipla]]/F955)</f>
        <v>1.1824620024726593E-2</v>
      </c>
    </row>
    <row r="957" spans="1:13" x14ac:dyDescent="0.3">
      <c r="A957" s="9">
        <v>40864</v>
      </c>
      <c r="B957" s="10">
        <v>210.126282</v>
      </c>
      <c r="C957" s="10">
        <v>440.24752799999999</v>
      </c>
      <c r="D957" s="10">
        <v>70.208031000000005</v>
      </c>
      <c r="E957" s="10">
        <v>277.52181999999999</v>
      </c>
      <c r="F957" s="10">
        <v>291.17334</v>
      </c>
      <c r="G957" s="1"/>
      <c r="H957" s="1"/>
      <c r="I957" s="11">
        <f>LN(HDFCBANK_NS[[#This Row],[HDFC Bank]]/B956)</f>
        <v>-1.3729100762373886E-2</v>
      </c>
      <c r="J957" s="11">
        <f>LN(TCS_NS__1[[#This Row],[TCS]]/C956)</f>
        <v>-1.8813538568933574E-3</v>
      </c>
      <c r="K957" s="11">
        <f>LN(BLUESTARCO_NS[[#This Row],[Bluestar]]/D956)</f>
        <v>-1.0564591762923679E-2</v>
      </c>
      <c r="L957" s="11">
        <f>LN(ASIANPAINT_NS[[#This Row],[Asian paints]]/E956)</f>
        <v>-1.7516233219204886E-2</v>
      </c>
      <c r="M957" s="11">
        <f>LN(CIPLA_NS__1[[#This Row],[Cipla]]/F956)</f>
        <v>9.6575717777577579E-4</v>
      </c>
    </row>
    <row r="958" spans="1:13" x14ac:dyDescent="0.3">
      <c r="A958" s="9">
        <v>40865</v>
      </c>
      <c r="B958" s="10">
        <v>209.64595</v>
      </c>
      <c r="C958" s="10">
        <v>428.97628800000001</v>
      </c>
      <c r="D958" s="10">
        <v>69.266182000000001</v>
      </c>
      <c r="E958" s="10">
        <v>278.19244400000002</v>
      </c>
      <c r="F958" s="10">
        <v>294.26498400000003</v>
      </c>
      <c r="G958" s="1"/>
      <c r="H958" s="1"/>
      <c r="I958" s="11">
        <f>LN(HDFCBANK_NS[[#This Row],[HDFC Bank]]/B957)</f>
        <v>-2.2885373210727936E-3</v>
      </c>
      <c r="J958" s="11">
        <f>LN(TCS_NS__1[[#This Row],[TCS]]/C957)</f>
        <v>-2.5935487695918469E-2</v>
      </c>
      <c r="K958" s="11">
        <f>LN(BLUESTARCO_NS[[#This Row],[Bluestar]]/D957)</f>
        <v>-1.3505913337861575E-2</v>
      </c>
      <c r="L958" s="11">
        <f>LN(ASIANPAINT_NS[[#This Row],[Asian paints]]/E957)</f>
        <v>2.4135580782815966E-3</v>
      </c>
      <c r="M958" s="11">
        <f>LN(CIPLA_NS__1[[#This Row],[Cipla]]/F957)</f>
        <v>1.0561907595091726E-2</v>
      </c>
    </row>
    <row r="959" spans="1:13" x14ac:dyDescent="0.3">
      <c r="A959" s="9">
        <v>40868</v>
      </c>
      <c r="B959" s="10">
        <v>203.40185500000001</v>
      </c>
      <c r="C959" s="10">
        <v>421.31735200000003</v>
      </c>
      <c r="D959" s="10">
        <v>66.793769999999995</v>
      </c>
      <c r="E959" s="10">
        <v>268.03332499999999</v>
      </c>
      <c r="F959" s="10">
        <v>289.955536</v>
      </c>
      <c r="G959" s="1"/>
      <c r="H959" s="1"/>
      <c r="I959" s="11">
        <f>LN(HDFCBANK_NS[[#This Row],[HDFC Bank]]/B958)</f>
        <v>-3.0236551985832964E-2</v>
      </c>
      <c r="J959" s="11">
        <f>LN(TCS_NS__1[[#This Row],[TCS]]/C958)</f>
        <v>-1.8015289733579569E-2</v>
      </c>
      <c r="K959" s="11">
        <f>LN(BLUESTARCO_NS[[#This Row],[Bluestar]]/D958)</f>
        <v>-3.6346980139691232E-2</v>
      </c>
      <c r="L959" s="11">
        <f>LN(ASIANPAINT_NS[[#This Row],[Asian paints]]/E958)</f>
        <v>-3.7201799008842559E-2</v>
      </c>
      <c r="M959" s="11">
        <f>LN(CIPLA_NS__1[[#This Row],[Cipla]]/F958)</f>
        <v>-1.4753080441420674E-2</v>
      </c>
    </row>
    <row r="960" spans="1:13" x14ac:dyDescent="0.3">
      <c r="A960" s="9">
        <v>40869</v>
      </c>
      <c r="B960" s="10">
        <v>203.127411</v>
      </c>
      <c r="C960" s="10">
        <v>427.101135</v>
      </c>
      <c r="D960" s="10">
        <v>66.107001999999994</v>
      </c>
      <c r="E960" s="10">
        <v>269.54336499999999</v>
      </c>
      <c r="F960" s="10">
        <v>296.700806</v>
      </c>
      <c r="G960" s="1"/>
      <c r="H960" s="1"/>
      <c r="I960" s="11">
        <f>LN(HDFCBANK_NS[[#This Row],[HDFC Bank]]/B959)</f>
        <v>-1.3501809815206673E-3</v>
      </c>
      <c r="J960" s="11">
        <f>LN(TCS_NS__1[[#This Row],[TCS]]/C959)</f>
        <v>1.3634480361588515E-2</v>
      </c>
      <c r="K960" s="11">
        <f>LN(BLUESTARCO_NS[[#This Row],[Bluestar]]/D959)</f>
        <v>-1.0335141064354958E-2</v>
      </c>
      <c r="L960" s="11">
        <f>LN(ASIANPAINT_NS[[#This Row],[Asian paints]]/E959)</f>
        <v>5.6179667001488871E-3</v>
      </c>
      <c r="M960" s="11">
        <f>LN(CIPLA_NS__1[[#This Row],[Cipla]]/F959)</f>
        <v>2.2996656754547307E-2</v>
      </c>
    </row>
    <row r="961" spans="1:13" x14ac:dyDescent="0.3">
      <c r="A961" s="9">
        <v>40870</v>
      </c>
      <c r="B961" s="10">
        <v>194.91632100000001</v>
      </c>
      <c r="C961" s="10">
        <v>419.382813</v>
      </c>
      <c r="D961" s="10">
        <v>64.851180999999997</v>
      </c>
      <c r="E961" s="10">
        <v>263.91854899999998</v>
      </c>
      <c r="F961" s="10">
        <v>293.89025900000001</v>
      </c>
      <c r="G961" s="1"/>
      <c r="H961" s="1"/>
      <c r="I961" s="11">
        <f>LN(HDFCBANK_NS[[#This Row],[HDFC Bank]]/B960)</f>
        <v>-4.1263079164853819E-2</v>
      </c>
      <c r="J961" s="11">
        <f>LN(TCS_NS__1[[#This Row],[TCS]]/C960)</f>
        <v>-1.8236697644429794E-2</v>
      </c>
      <c r="K961" s="11">
        <f>LN(BLUESTARCO_NS[[#This Row],[Bluestar]]/D960)</f>
        <v>-1.9179549802506749E-2</v>
      </c>
      <c r="L961" s="11">
        <f>LN(ASIANPAINT_NS[[#This Row],[Asian paints]]/E960)</f>
        <v>-2.1088757468414019E-2</v>
      </c>
      <c r="M961" s="11">
        <f>LN(CIPLA_NS__1[[#This Row],[Cipla]]/F960)</f>
        <v>-9.5178148926947041E-3</v>
      </c>
    </row>
    <row r="962" spans="1:13" x14ac:dyDescent="0.3">
      <c r="A962" s="9">
        <v>40871</v>
      </c>
      <c r="B962" s="10">
        <v>196.54023699999999</v>
      </c>
      <c r="C962" s="10">
        <v>431.02926600000001</v>
      </c>
      <c r="D962" s="10">
        <v>65.439864999999998</v>
      </c>
      <c r="E962" s="10">
        <v>262.33557100000002</v>
      </c>
      <c r="F962" s="10">
        <v>294.592896</v>
      </c>
      <c r="G962" s="1"/>
      <c r="H962" s="1"/>
      <c r="I962" s="11">
        <f>LN(HDFCBANK_NS[[#This Row],[HDFC Bank]]/B961)</f>
        <v>8.2968354077886629E-3</v>
      </c>
      <c r="J962" s="11">
        <f>LN(TCS_NS__1[[#This Row],[TCS]]/C961)</f>
        <v>2.7391852693948181E-2</v>
      </c>
      <c r="K962" s="11">
        <f>LN(BLUESTARCO_NS[[#This Row],[Bluestar]]/D961)</f>
        <v>9.0365074805522656E-3</v>
      </c>
      <c r="L962" s="11">
        <f>LN(ASIANPAINT_NS[[#This Row],[Asian paints]]/E961)</f>
        <v>-6.0160394539243659E-3</v>
      </c>
      <c r="M962" s="11">
        <f>LN(CIPLA_NS__1[[#This Row],[Cipla]]/F961)</f>
        <v>2.3879607357343339E-3</v>
      </c>
    </row>
    <row r="963" spans="1:13" x14ac:dyDescent="0.3">
      <c r="A963" s="9">
        <v>40872</v>
      </c>
      <c r="B963" s="10">
        <v>197.11199999999999</v>
      </c>
      <c r="C963" s="10">
        <v>420.014679</v>
      </c>
      <c r="D963" s="10">
        <v>67.617904999999993</v>
      </c>
      <c r="E963" s="10">
        <v>268.489532</v>
      </c>
      <c r="F963" s="10">
        <v>295.951324</v>
      </c>
      <c r="G963" s="1"/>
      <c r="H963" s="1"/>
      <c r="I963" s="11">
        <f>LN(HDFCBANK_NS[[#This Row],[HDFC Bank]]/B962)</f>
        <v>2.9049163110449012E-3</v>
      </c>
      <c r="J963" s="11">
        <f>LN(TCS_NS__1[[#This Row],[TCS]]/C962)</f>
        <v>-2.5886329684001091E-2</v>
      </c>
      <c r="K963" s="11">
        <f>LN(BLUESTARCO_NS[[#This Row],[Bluestar]]/D962)</f>
        <v>3.2741185507860024E-2</v>
      </c>
      <c r="L963" s="11">
        <f>LN(ASIANPAINT_NS[[#This Row],[Asian paints]]/E962)</f>
        <v>2.3187436651146469E-2</v>
      </c>
      <c r="M963" s="11">
        <f>LN(CIPLA_NS__1[[#This Row],[Cipla]]/F962)</f>
        <v>4.6006051705690873E-3</v>
      </c>
    </row>
    <row r="964" spans="1:13" x14ac:dyDescent="0.3">
      <c r="A964" s="9">
        <v>40875</v>
      </c>
      <c r="B964" s="10">
        <v>201.66355899999999</v>
      </c>
      <c r="C964" s="10">
        <v>429.72637900000001</v>
      </c>
      <c r="D964" s="10">
        <v>67.931861999999995</v>
      </c>
      <c r="E964" s="10">
        <v>268.234039</v>
      </c>
      <c r="F964" s="10">
        <v>304.14877300000001</v>
      </c>
      <c r="G964" s="1"/>
      <c r="H964" s="1"/>
      <c r="I964" s="11">
        <f>LN(HDFCBANK_NS[[#This Row],[HDFC Bank]]/B963)</f>
        <v>2.2828664220641504E-2</v>
      </c>
      <c r="J964" s="11">
        <f>LN(TCS_NS__1[[#This Row],[TCS]]/C963)</f>
        <v>2.2859017571424865E-2</v>
      </c>
      <c r="K964" s="11">
        <f>LN(BLUESTARCO_NS[[#This Row],[Bluestar]]/D963)</f>
        <v>4.6323585554633997E-3</v>
      </c>
      <c r="L964" s="11">
        <f>LN(ASIANPAINT_NS[[#This Row],[Asian paints]]/E963)</f>
        <v>-9.5204694968804339E-4</v>
      </c>
      <c r="M964" s="11">
        <f>LN(CIPLA_NS__1[[#This Row],[Cipla]]/F963)</f>
        <v>2.7321971709525189E-2</v>
      </c>
    </row>
    <row r="965" spans="1:13" x14ac:dyDescent="0.3">
      <c r="A965" s="9">
        <v>40876</v>
      </c>
      <c r="B965" s="10">
        <v>199.079025</v>
      </c>
      <c r="C965" s="10">
        <v>431.62136800000002</v>
      </c>
      <c r="D965" s="10">
        <v>69.246551999999994</v>
      </c>
      <c r="E965" s="10">
        <v>268.09716800000001</v>
      </c>
      <c r="F965" s="10">
        <v>306.16296399999999</v>
      </c>
      <c r="G965" s="1"/>
      <c r="H965" s="1"/>
      <c r="I965" s="11">
        <f>LN(HDFCBANK_NS[[#This Row],[HDFC Bank]]/B964)</f>
        <v>-1.2898902876913552E-2</v>
      </c>
      <c r="J965" s="11">
        <f>LN(TCS_NS__1[[#This Row],[TCS]]/C964)</f>
        <v>4.400062724805971E-3</v>
      </c>
      <c r="K965" s="11">
        <f>LN(BLUESTARCO_NS[[#This Row],[Bluestar]]/D964)</f>
        <v>1.9168179816883846E-2</v>
      </c>
      <c r="L965" s="11">
        <f>LN(ASIANPAINT_NS[[#This Row],[Asian paints]]/E964)</f>
        <v>-5.1039731115732029E-4</v>
      </c>
      <c r="M965" s="11">
        <f>LN(CIPLA_NS__1[[#This Row],[Cipla]]/F964)</f>
        <v>6.6005557180994845E-3</v>
      </c>
    </row>
    <row r="966" spans="1:13" x14ac:dyDescent="0.3">
      <c r="A966" s="9">
        <v>40877</v>
      </c>
      <c r="B966" s="10">
        <v>202.41836499999999</v>
      </c>
      <c r="C966" s="10">
        <v>440.405396</v>
      </c>
      <c r="D966" s="10">
        <v>69.913689000000005</v>
      </c>
      <c r="E966" s="10">
        <v>262.70049999999998</v>
      </c>
      <c r="F966" s="10">
        <v>307.334045</v>
      </c>
      <c r="G966" s="1"/>
      <c r="H966" s="1"/>
      <c r="I966" s="11">
        <f>LN(HDFCBANK_NS[[#This Row],[HDFC Bank]]/B965)</f>
        <v>1.6634813013312627E-2</v>
      </c>
      <c r="J966" s="11">
        <f>LN(TCS_NS__1[[#This Row],[TCS]]/C965)</f>
        <v>2.0146916308285235E-2</v>
      </c>
      <c r="K966" s="11">
        <f>LN(BLUESTARCO_NS[[#This Row],[Bluestar]]/D965)</f>
        <v>9.5881137619558514E-3</v>
      </c>
      <c r="L966" s="11">
        <f>LN(ASIANPAINT_NS[[#This Row],[Asian paints]]/E965)</f>
        <v>-2.0334881961999021E-2</v>
      </c>
      <c r="M966" s="11">
        <f>LN(CIPLA_NS__1[[#This Row],[Cipla]]/F965)</f>
        <v>3.8177282210021825E-3</v>
      </c>
    </row>
    <row r="967" spans="1:13" x14ac:dyDescent="0.3">
      <c r="A967" s="9">
        <v>40878</v>
      </c>
      <c r="B967" s="10">
        <v>207.450211</v>
      </c>
      <c r="C967" s="10">
        <v>448.00509599999998</v>
      </c>
      <c r="D967" s="10">
        <v>69.992194999999995</v>
      </c>
      <c r="E967" s="10">
        <v>255.10064700000001</v>
      </c>
      <c r="F967" s="10">
        <v>309.06720000000001</v>
      </c>
      <c r="G967" s="1"/>
      <c r="H967" s="1"/>
      <c r="I967" s="11">
        <f>LN(HDFCBANK_NS[[#This Row],[HDFC Bank]]/B966)</f>
        <v>2.4554694427875369E-2</v>
      </c>
      <c r="J967" s="11">
        <f>LN(TCS_NS__1[[#This Row],[TCS]]/C966)</f>
        <v>1.7108950079097282E-2</v>
      </c>
      <c r="K967" s="11">
        <f>LN(BLUESTARCO_NS[[#This Row],[Bluestar]]/D966)</f>
        <v>1.1222688566803207E-3</v>
      </c>
      <c r="L967" s="11">
        <f>LN(ASIANPAINT_NS[[#This Row],[Asian paints]]/E966)</f>
        <v>-2.9356438596605791E-2</v>
      </c>
      <c r="M967" s="11">
        <f>LN(CIPLA_NS__1[[#This Row],[Cipla]]/F966)</f>
        <v>5.6234784774582642E-3</v>
      </c>
    </row>
    <row r="968" spans="1:13" x14ac:dyDescent="0.3">
      <c r="A968" s="9">
        <v>40879</v>
      </c>
      <c r="B968" s="10">
        <v>213.16825900000001</v>
      </c>
      <c r="C968" s="10">
        <v>465.05987499999998</v>
      </c>
      <c r="D968" s="10">
        <v>69.148437999999999</v>
      </c>
      <c r="E968" s="10">
        <v>260.793701</v>
      </c>
      <c r="F968" s="10">
        <v>310.09780899999998</v>
      </c>
      <c r="G968" s="1"/>
      <c r="H968" s="1"/>
      <c r="I968" s="11">
        <f>LN(HDFCBANK_NS[[#This Row],[HDFC Bank]]/B967)</f>
        <v>2.7190438330329289E-2</v>
      </c>
      <c r="J968" s="11">
        <f>LN(TCS_NS__1[[#This Row],[TCS]]/C967)</f>
        <v>3.7361553388625887E-2</v>
      </c>
      <c r="K968" s="11">
        <f>LN(BLUESTARCO_NS[[#This Row],[Bluestar]]/D967)</f>
        <v>-1.2128266552690715E-2</v>
      </c>
      <c r="L968" s="11">
        <f>LN(ASIANPAINT_NS[[#This Row],[Asian paints]]/E967)</f>
        <v>2.2071515748617543E-2</v>
      </c>
      <c r="M968" s="11">
        <f>LN(CIPLA_NS__1[[#This Row],[Cipla]]/F967)</f>
        <v>3.3290316372060333E-3</v>
      </c>
    </row>
    <row r="969" spans="1:13" x14ac:dyDescent="0.3">
      <c r="A969" s="9">
        <v>40882</v>
      </c>
      <c r="B969" s="10">
        <v>211.49861100000001</v>
      </c>
      <c r="C969" s="10">
        <v>466.22457900000001</v>
      </c>
      <c r="D969" s="10">
        <v>69.148437999999999</v>
      </c>
      <c r="E969" s="10">
        <v>260.39227299999999</v>
      </c>
      <c r="F969" s="10">
        <v>308.50509599999998</v>
      </c>
      <c r="G969" s="1"/>
      <c r="H969" s="1"/>
      <c r="I969" s="11">
        <f>LN(HDFCBANK_NS[[#This Row],[HDFC Bank]]/B968)</f>
        <v>-7.8633711323653332E-3</v>
      </c>
      <c r="J969" s="11">
        <f>LN(TCS_NS__1[[#This Row],[TCS]]/C968)</f>
        <v>2.5012864807063069E-3</v>
      </c>
      <c r="K969" s="11">
        <f>LN(BLUESTARCO_NS[[#This Row],[Bluestar]]/D968)</f>
        <v>0</v>
      </c>
      <c r="L969" s="11">
        <f>LN(ASIANPAINT_NS[[#This Row],[Asian paints]]/E968)</f>
        <v>-1.5404408384213164E-3</v>
      </c>
      <c r="M969" s="11">
        <f>LN(CIPLA_NS__1[[#This Row],[Cipla]]/F968)</f>
        <v>-5.1493987711038166E-3</v>
      </c>
    </row>
    <row r="970" spans="1:13" x14ac:dyDescent="0.3">
      <c r="A970" s="9">
        <v>40884</v>
      </c>
      <c r="B970" s="10">
        <v>213.67146299999999</v>
      </c>
      <c r="C970" s="10">
        <v>465.67193600000002</v>
      </c>
      <c r="D970" s="10">
        <v>67.872992999999994</v>
      </c>
      <c r="E970" s="10">
        <v>260.56564300000002</v>
      </c>
      <c r="F970" s="10">
        <v>304.52346799999998</v>
      </c>
      <c r="G970" s="1"/>
      <c r="H970" s="1"/>
      <c r="I970" s="11">
        <f>LN(HDFCBANK_NS[[#This Row],[HDFC Bank]]/B969)</f>
        <v>1.0221184649642187E-2</v>
      </c>
      <c r="J970" s="11">
        <f>LN(TCS_NS__1[[#This Row],[TCS]]/C969)</f>
        <v>-1.1860610183426238E-3</v>
      </c>
      <c r="K970" s="11">
        <f>LN(BLUESTARCO_NS[[#This Row],[Bluestar]]/D969)</f>
        <v>-1.8617260523928463E-2</v>
      </c>
      <c r="L970" s="11">
        <f>LN(ASIANPAINT_NS[[#This Row],[Asian paints]]/E969)</f>
        <v>6.6558161830586858E-4</v>
      </c>
      <c r="M970" s="11">
        <f>LN(CIPLA_NS__1[[#This Row],[Cipla]]/F969)</f>
        <v>-1.2990207059866686E-2</v>
      </c>
    </row>
    <row r="971" spans="1:13" x14ac:dyDescent="0.3">
      <c r="A971" s="9">
        <v>40885</v>
      </c>
      <c r="B971" s="10">
        <v>207.56456</v>
      </c>
      <c r="C971" s="10">
        <v>464.90197799999999</v>
      </c>
      <c r="D971" s="10">
        <v>66.813393000000005</v>
      </c>
      <c r="E971" s="10">
        <v>258.44442700000002</v>
      </c>
      <c r="F971" s="10">
        <v>307.52145400000001</v>
      </c>
      <c r="G971" s="1"/>
      <c r="H971" s="1"/>
      <c r="I971" s="11">
        <f>LN(HDFCBANK_NS[[#This Row],[HDFC Bank]]/B970)</f>
        <v>-2.8997191929338025E-2</v>
      </c>
      <c r="J971" s="11">
        <f>LN(TCS_NS__1[[#This Row],[TCS]]/C970)</f>
        <v>-1.6548028353665083E-3</v>
      </c>
      <c r="K971" s="11">
        <f>LN(BLUESTARCO_NS[[#This Row],[Bluestar]]/D970)</f>
        <v>-1.5734654297814881E-2</v>
      </c>
      <c r="L971" s="11">
        <f>LN(ASIANPAINT_NS[[#This Row],[Asian paints]]/E970)</f>
        <v>-8.1741296888037454E-3</v>
      </c>
      <c r="M971" s="11">
        <f>LN(CIPLA_NS__1[[#This Row],[Cipla]]/F970)</f>
        <v>9.7966991307945617E-3</v>
      </c>
    </row>
    <row r="972" spans="1:13" x14ac:dyDescent="0.3">
      <c r="A972" s="9">
        <v>40886</v>
      </c>
      <c r="B972" s="10">
        <v>202.99015800000001</v>
      </c>
      <c r="C972" s="10">
        <v>462.84912100000003</v>
      </c>
      <c r="D972" s="10">
        <v>67.245102000000003</v>
      </c>
      <c r="E972" s="10">
        <v>258.22085600000003</v>
      </c>
      <c r="F972" s="10">
        <v>305.08557100000002</v>
      </c>
      <c r="G972" s="1"/>
      <c r="H972" s="1"/>
      <c r="I972" s="11">
        <f>LN(HDFCBANK_NS[[#This Row],[HDFC Bank]]/B971)</f>
        <v>-2.2284928701345273E-2</v>
      </c>
      <c r="J972" s="11">
        <f>LN(TCS_NS__1[[#This Row],[TCS]]/C971)</f>
        <v>-4.4254549578775391E-3</v>
      </c>
      <c r="K972" s="11">
        <f>LN(BLUESTARCO_NS[[#This Row],[Bluestar]]/D971)</f>
        <v>6.4406286574251346E-3</v>
      </c>
      <c r="L972" s="11">
        <f>LN(ASIANPAINT_NS[[#This Row],[Asian paints]]/E971)</f>
        <v>-8.6543850074880522E-4</v>
      </c>
      <c r="M972" s="11">
        <f>LN(CIPLA_NS__1[[#This Row],[Cipla]]/F971)</f>
        <v>-7.9525560051443983E-3</v>
      </c>
    </row>
    <row r="973" spans="1:13" x14ac:dyDescent="0.3">
      <c r="A973" s="9">
        <v>40889</v>
      </c>
      <c r="B973" s="10">
        <v>197.638046</v>
      </c>
      <c r="C973" s="10">
        <v>465.98761000000002</v>
      </c>
      <c r="D973" s="10">
        <v>67.245102000000003</v>
      </c>
      <c r="E973" s="10">
        <v>258.03381300000001</v>
      </c>
      <c r="F973" s="10">
        <v>303.39932299999998</v>
      </c>
      <c r="G973" s="1"/>
      <c r="H973" s="1"/>
      <c r="I973" s="11">
        <f>LN(HDFCBANK_NS[[#This Row],[HDFC Bank]]/B972)</f>
        <v>-2.6720187841782737E-2</v>
      </c>
      <c r="J973" s="11">
        <f>LN(TCS_NS__1[[#This Row],[TCS]]/C972)</f>
        <v>6.7579173813109173E-3</v>
      </c>
      <c r="K973" s="11">
        <f>LN(BLUESTARCO_NS[[#This Row],[Bluestar]]/D972)</f>
        <v>0</v>
      </c>
      <c r="L973" s="11">
        <f>LN(ASIANPAINT_NS[[#This Row],[Asian paints]]/E972)</f>
        <v>-7.2461527000430436E-4</v>
      </c>
      <c r="M973" s="11">
        <f>LN(CIPLA_NS__1[[#This Row],[Cipla]]/F972)</f>
        <v>-5.5424623791453086E-3</v>
      </c>
    </row>
    <row r="974" spans="1:13" x14ac:dyDescent="0.3">
      <c r="A974" s="9">
        <v>40890</v>
      </c>
      <c r="B974" s="10">
        <v>200.54286200000001</v>
      </c>
      <c r="C974" s="10">
        <v>465.33615099999997</v>
      </c>
      <c r="D974" s="10">
        <v>66.656418000000002</v>
      </c>
      <c r="E974" s="10">
        <v>255.79853800000001</v>
      </c>
      <c r="F974" s="10">
        <v>308.22406000000001</v>
      </c>
      <c r="G974" s="1"/>
      <c r="H974" s="1"/>
      <c r="I974" s="11">
        <f>LN(HDFCBANK_NS[[#This Row],[HDFC Bank]]/B973)</f>
        <v>1.4590692194925E-2</v>
      </c>
      <c r="J974" s="11">
        <f>LN(TCS_NS__1[[#This Row],[TCS]]/C973)</f>
        <v>-1.3989959958778872E-3</v>
      </c>
      <c r="K974" s="11">
        <f>LN(BLUESTARCO_NS[[#This Row],[Bluestar]]/D973)</f>
        <v>-8.7928470535036472E-3</v>
      </c>
      <c r="L974" s="11">
        <f>LN(ASIANPAINT_NS[[#This Row],[Asian paints]]/E973)</f>
        <v>-8.7004607480336161E-3</v>
      </c>
      <c r="M974" s="11">
        <f>LN(CIPLA_NS__1[[#This Row],[Cipla]]/F973)</f>
        <v>1.5777150495571057E-2</v>
      </c>
    </row>
    <row r="975" spans="1:13" x14ac:dyDescent="0.3">
      <c r="A975" s="9">
        <v>40891</v>
      </c>
      <c r="B975" s="10">
        <v>198.69021599999999</v>
      </c>
      <c r="C975" s="10">
        <v>466.81664999999998</v>
      </c>
      <c r="D975" s="10">
        <v>67.166595000000001</v>
      </c>
      <c r="E975" s="10">
        <v>253.90541099999999</v>
      </c>
      <c r="F975" s="10">
        <v>305.92877199999998</v>
      </c>
      <c r="G975" s="1"/>
      <c r="H975" s="1"/>
      <c r="I975" s="11">
        <f>LN(HDFCBANK_NS[[#This Row],[HDFC Bank]]/B974)</f>
        <v>-9.2810911759348916E-3</v>
      </c>
      <c r="J975" s="11">
        <f>LN(TCS_NS__1[[#This Row],[TCS]]/C974)</f>
        <v>3.1765183632932853E-3</v>
      </c>
      <c r="K975" s="11">
        <f>LN(BLUESTARCO_NS[[#This Row],[Bluestar]]/D974)</f>
        <v>7.6246896582807758E-3</v>
      </c>
      <c r="L975" s="11">
        <f>LN(ASIANPAINT_NS[[#This Row],[Asian paints]]/E974)</f>
        <v>-7.4283737022295734E-3</v>
      </c>
      <c r="M975" s="11">
        <f>LN(CIPLA_NS__1[[#This Row],[Cipla]]/F974)</f>
        <v>-7.4746824146737023E-3</v>
      </c>
    </row>
    <row r="976" spans="1:13" x14ac:dyDescent="0.3">
      <c r="A976" s="9">
        <v>40892</v>
      </c>
      <c r="B976" s="10">
        <v>197.31788599999999</v>
      </c>
      <c r="C976" s="10">
        <v>466.836456</v>
      </c>
      <c r="D976" s="10">
        <v>67.245102000000003</v>
      </c>
      <c r="E976" s="10">
        <v>254.20188899999999</v>
      </c>
      <c r="F976" s="10">
        <v>308.645691</v>
      </c>
      <c r="G976" s="1"/>
      <c r="H976" s="1"/>
      <c r="I976" s="11">
        <f>LN(HDFCBANK_NS[[#This Row],[HDFC Bank]]/B975)</f>
        <v>-6.9308455386273568E-3</v>
      </c>
      <c r="J976" s="11">
        <f>LN(TCS_NS__1[[#This Row],[TCS]]/C975)</f>
        <v>4.2426892548566391E-5</v>
      </c>
      <c r="K976" s="11">
        <f>LN(BLUESTARCO_NS[[#This Row],[Bluestar]]/D975)</f>
        <v>1.1681573952228898E-3</v>
      </c>
      <c r="L976" s="11">
        <f>LN(ASIANPAINT_NS[[#This Row],[Asian paints]]/E975)</f>
        <v>1.1669898607909116E-3</v>
      </c>
      <c r="M976" s="11">
        <f>LN(CIPLA_NS__1[[#This Row],[Cipla]]/F975)</f>
        <v>8.8416843303123546E-3</v>
      </c>
    </row>
    <row r="977" spans="1:13" x14ac:dyDescent="0.3">
      <c r="A977" s="9">
        <v>40893</v>
      </c>
      <c r="B977" s="10">
        <v>189.97590600000001</v>
      </c>
      <c r="C977" s="10">
        <v>452.545074</v>
      </c>
      <c r="D977" s="10">
        <v>63.379524000000004</v>
      </c>
      <c r="E977" s="10">
        <v>247.49607800000001</v>
      </c>
      <c r="F977" s="10">
        <v>310.753601</v>
      </c>
      <c r="G977" s="1"/>
      <c r="H977" s="1"/>
      <c r="I977" s="11">
        <f>LN(HDFCBANK_NS[[#This Row],[HDFC Bank]]/B976)</f>
        <v>-3.7918809153383873E-2</v>
      </c>
      <c r="J977" s="11">
        <f>LN(TCS_NS__1[[#This Row],[TCS]]/C976)</f>
        <v>-3.1091625820457342E-2</v>
      </c>
      <c r="K977" s="11">
        <f>LN(BLUESTARCO_NS[[#This Row],[Bluestar]]/D976)</f>
        <v>-5.9203339136791509E-2</v>
      </c>
      <c r="L977" s="11">
        <f>LN(ASIANPAINT_NS[[#This Row],[Asian paints]]/E976)</f>
        <v>-2.6734054465770318E-2</v>
      </c>
      <c r="M977" s="11">
        <f>LN(CIPLA_NS__1[[#This Row],[Cipla]]/F976)</f>
        <v>6.8063304715690028E-3</v>
      </c>
    </row>
    <row r="978" spans="1:13" x14ac:dyDescent="0.3">
      <c r="A978" s="9">
        <v>40896</v>
      </c>
      <c r="B978" s="10">
        <v>185.72169500000001</v>
      </c>
      <c r="C978" s="10">
        <v>451.49896200000001</v>
      </c>
      <c r="D978" s="10">
        <v>64.458740000000006</v>
      </c>
      <c r="E978" s="10">
        <v>242.642303</v>
      </c>
      <c r="F978" s="10">
        <v>311.784088</v>
      </c>
      <c r="G978" s="1"/>
      <c r="H978" s="1"/>
      <c r="I978" s="11">
        <f>LN(HDFCBANK_NS[[#This Row],[HDFC Bank]]/B977)</f>
        <v>-2.2647963840705165E-2</v>
      </c>
      <c r="J978" s="11">
        <f>LN(TCS_NS__1[[#This Row],[TCS]]/C977)</f>
        <v>-2.3142953777782562E-3</v>
      </c>
      <c r="K978" s="11">
        <f>LN(BLUESTARCO_NS[[#This Row],[Bluestar]]/D977)</f>
        <v>1.6884485211380126E-2</v>
      </c>
      <c r="L978" s="11">
        <f>LN(ASIANPAINT_NS[[#This Row],[Asian paints]]/E977)</f>
        <v>-1.9806380655630285E-2</v>
      </c>
      <c r="M978" s="11">
        <f>LN(CIPLA_NS__1[[#This Row],[Cipla]]/F977)</f>
        <v>3.3106041911834822E-3</v>
      </c>
    </row>
    <row r="979" spans="1:13" x14ac:dyDescent="0.3">
      <c r="A979" s="9">
        <v>40897</v>
      </c>
      <c r="B979" s="10">
        <v>189.472748</v>
      </c>
      <c r="C979" s="10">
        <v>447.43249500000002</v>
      </c>
      <c r="D979" s="10">
        <v>63.065567000000001</v>
      </c>
      <c r="E979" s="10">
        <v>241.72996499999999</v>
      </c>
      <c r="F979" s="10">
        <v>308.036652</v>
      </c>
      <c r="G979" s="1"/>
      <c r="H979" s="1"/>
      <c r="I979" s="11">
        <f>LN(HDFCBANK_NS[[#This Row],[HDFC Bank]]/B978)</f>
        <v>1.999591440211191E-2</v>
      </c>
      <c r="J979" s="11">
        <f>LN(TCS_NS__1[[#This Row],[TCS]]/C978)</f>
        <v>-9.0473966770553953E-3</v>
      </c>
      <c r="K979" s="11">
        <f>LN(BLUESTARCO_NS[[#This Row],[Bluestar]]/D978)</f>
        <v>-2.1850397967755061E-2</v>
      </c>
      <c r="L979" s="11">
        <f>LN(ASIANPAINT_NS[[#This Row],[Asian paints]]/E978)</f>
        <v>-3.767098734554128E-3</v>
      </c>
      <c r="M979" s="11">
        <f>LN(CIPLA_NS__1[[#This Row],[Cipla]]/F978)</f>
        <v>-1.2092146714549008E-2</v>
      </c>
    </row>
    <row r="980" spans="1:13" x14ac:dyDescent="0.3">
      <c r="A980" s="9">
        <v>40898</v>
      </c>
      <c r="B980" s="10">
        <v>199.19340500000001</v>
      </c>
      <c r="C980" s="10">
        <v>457.44036899999998</v>
      </c>
      <c r="D980" s="10">
        <v>62.280681999999999</v>
      </c>
      <c r="E980" s="10">
        <v>245.19697600000001</v>
      </c>
      <c r="F980" s="10">
        <v>312.29937699999999</v>
      </c>
      <c r="G980" s="1"/>
      <c r="H980" s="1"/>
      <c r="I980" s="11">
        <f>LN(HDFCBANK_NS[[#This Row],[HDFC Bank]]/B979)</f>
        <v>5.0031033018273496E-2</v>
      </c>
      <c r="J980" s="11">
        <f>LN(TCS_NS__1[[#This Row],[TCS]]/C979)</f>
        <v>2.2120858062825374E-2</v>
      </c>
      <c r="K980" s="11">
        <f>LN(BLUESTARCO_NS[[#This Row],[Bluestar]]/D979)</f>
        <v>-1.2523633770834149E-2</v>
      </c>
      <c r="L980" s="11">
        <f>LN(ASIANPAINT_NS[[#This Row],[Asian paints]]/E979)</f>
        <v>1.4240615168089815E-2</v>
      </c>
      <c r="M980" s="11">
        <f>LN(CIPLA_NS__1[[#This Row],[Cipla]]/F979)</f>
        <v>1.3743493516685801E-2</v>
      </c>
    </row>
    <row r="981" spans="1:13" x14ac:dyDescent="0.3">
      <c r="A981" s="9">
        <v>40899</v>
      </c>
      <c r="B981" s="10">
        <v>202.57844499999999</v>
      </c>
      <c r="C981" s="10">
        <v>454.67700200000002</v>
      </c>
      <c r="D981" s="10">
        <v>62.673126000000003</v>
      </c>
      <c r="E981" s="10">
        <v>251.65190100000001</v>
      </c>
      <c r="F981" s="10">
        <v>312.01828</v>
      </c>
      <c r="G981" s="1"/>
      <c r="H981" s="1"/>
      <c r="I981" s="11">
        <f>LN(HDFCBANK_NS[[#This Row],[HDFC Bank]]/B980)</f>
        <v>1.6850957076614711E-2</v>
      </c>
      <c r="J981" s="11">
        <f>LN(TCS_NS__1[[#This Row],[TCS]]/C980)</f>
        <v>-6.0592540883537341E-3</v>
      </c>
      <c r="K981" s="11">
        <f>LN(BLUESTARCO_NS[[#This Row],[Bluestar]]/D980)</f>
        <v>6.2814458663543044E-3</v>
      </c>
      <c r="L981" s="11">
        <f>LN(ASIANPAINT_NS[[#This Row],[Asian paints]]/E980)</f>
        <v>2.5984916140047682E-2</v>
      </c>
      <c r="M981" s="11">
        <f>LN(CIPLA_NS__1[[#This Row],[Cipla]]/F980)</f>
        <v>-9.0049357356189019E-4</v>
      </c>
    </row>
    <row r="982" spans="1:13" x14ac:dyDescent="0.3">
      <c r="A982" s="9">
        <v>40900</v>
      </c>
      <c r="B982" s="10">
        <v>200.15400700000001</v>
      </c>
      <c r="C982" s="10">
        <v>456.82849099999999</v>
      </c>
      <c r="D982" s="10">
        <v>61.593910000000001</v>
      </c>
      <c r="E982" s="10">
        <v>242.984467</v>
      </c>
      <c r="F982" s="10">
        <v>309.72302200000001</v>
      </c>
      <c r="G982" s="1"/>
      <c r="H982" s="1"/>
      <c r="I982" s="11">
        <f>LN(HDFCBANK_NS[[#This Row],[HDFC Bank]]/B981)</f>
        <v>-1.204008902613405E-2</v>
      </c>
      <c r="J982" s="11">
        <f>LN(TCS_NS__1[[#This Row],[TCS]]/C981)</f>
        <v>4.7207460889594228E-3</v>
      </c>
      <c r="K982" s="11">
        <f>LN(BLUESTARCO_NS[[#This Row],[Bluestar]]/D981)</f>
        <v>-1.7369741302337656E-2</v>
      </c>
      <c r="L982" s="11">
        <f>LN(ASIANPAINT_NS[[#This Row],[Asian paints]]/E981)</f>
        <v>-3.5049267849732231E-2</v>
      </c>
      <c r="M982" s="11">
        <f>LN(CIPLA_NS__1[[#This Row],[Cipla]]/F981)</f>
        <v>-7.3833551657868056E-3</v>
      </c>
    </row>
    <row r="983" spans="1:13" x14ac:dyDescent="0.3">
      <c r="A983" s="9">
        <v>40903</v>
      </c>
      <c r="B983" s="10">
        <v>202.96729999999999</v>
      </c>
      <c r="C983" s="10">
        <v>469.16564899999997</v>
      </c>
      <c r="D983" s="10">
        <v>59.984893999999997</v>
      </c>
      <c r="E983" s="10">
        <v>242.96618699999999</v>
      </c>
      <c r="F983" s="10">
        <v>307.80248999999998</v>
      </c>
      <c r="G983" s="1"/>
      <c r="H983" s="1"/>
      <c r="I983" s="11">
        <f>LN(HDFCBANK_NS[[#This Row],[HDFC Bank]]/B982)</f>
        <v>1.3957777099368565E-2</v>
      </c>
      <c r="J983" s="11">
        <f>LN(TCS_NS__1[[#This Row],[TCS]]/C982)</f>
        <v>2.664787501179371E-2</v>
      </c>
      <c r="K983" s="11">
        <f>LN(BLUESTARCO_NS[[#This Row],[Bluestar]]/D982)</f>
        <v>-2.6470238158892854E-2</v>
      </c>
      <c r="L983" s="11">
        <f>LN(ASIANPAINT_NS[[#This Row],[Asian paints]]/E982)</f>
        <v>-7.5233976364284062E-5</v>
      </c>
      <c r="M983" s="11">
        <f>LN(CIPLA_NS__1[[#This Row],[Cipla]]/F982)</f>
        <v>-6.2201096302997609E-3</v>
      </c>
    </row>
    <row r="984" spans="1:13" x14ac:dyDescent="0.3">
      <c r="A984" s="9">
        <v>40904</v>
      </c>
      <c r="B984" s="10">
        <v>201.13755800000001</v>
      </c>
      <c r="C984" s="10">
        <v>465.63232399999998</v>
      </c>
      <c r="D984" s="10">
        <v>60.907134999999997</v>
      </c>
      <c r="E984" s="10">
        <v>243.687027</v>
      </c>
      <c r="F984" s="10">
        <v>299.69876099999999</v>
      </c>
      <c r="G984" s="1"/>
      <c r="H984" s="1"/>
      <c r="I984" s="11">
        <f>LN(HDFCBANK_NS[[#This Row],[HDFC Bank]]/B983)</f>
        <v>-9.0558401773854144E-3</v>
      </c>
      <c r="J984" s="11">
        <f>LN(TCS_NS__1[[#This Row],[TCS]]/C983)</f>
        <v>-7.5595838431532867E-3</v>
      </c>
      <c r="K984" s="11">
        <f>LN(BLUESTARCO_NS[[#This Row],[Bluestar]]/D983)</f>
        <v>1.5257563273857031E-2</v>
      </c>
      <c r="L984" s="11">
        <f>LN(ASIANPAINT_NS[[#This Row],[Asian paints]]/E983)</f>
        <v>2.962440220018315E-3</v>
      </c>
      <c r="M984" s="11">
        <f>LN(CIPLA_NS__1[[#This Row],[Cipla]]/F983)</f>
        <v>-2.66804708607358E-2</v>
      </c>
    </row>
    <row r="985" spans="1:13" x14ac:dyDescent="0.3">
      <c r="A985" s="9">
        <v>40905</v>
      </c>
      <c r="B985" s="10">
        <v>201.18327300000001</v>
      </c>
      <c r="C985" s="10">
        <v>461.58560199999999</v>
      </c>
      <c r="D985" s="10">
        <v>60.436207000000003</v>
      </c>
      <c r="E985" s="10">
        <v>237.14077800000001</v>
      </c>
      <c r="F985" s="10">
        <v>301.993988</v>
      </c>
      <c r="G985" s="1"/>
      <c r="H985" s="1"/>
      <c r="I985" s="11">
        <f>LN(HDFCBANK_NS[[#This Row],[HDFC Bank]]/B984)</f>
        <v>2.2725644149771749E-4</v>
      </c>
      <c r="J985" s="11">
        <f>LN(TCS_NS__1[[#This Row],[TCS]]/C984)</f>
        <v>-8.7287952064658298E-3</v>
      </c>
      <c r="K985" s="11">
        <f>LN(BLUESTARCO_NS[[#This Row],[Bluestar]]/D984)</f>
        <v>-7.7619481481532348E-3</v>
      </c>
      <c r="L985" s="11">
        <f>LN(ASIANPAINT_NS[[#This Row],[Asian paints]]/E984)</f>
        <v>-2.7230760943455109E-2</v>
      </c>
      <c r="M985" s="11">
        <f>LN(CIPLA_NS__1[[#This Row],[Cipla]]/F984)</f>
        <v>7.6292697120109365E-3</v>
      </c>
    </row>
    <row r="986" spans="1:13" x14ac:dyDescent="0.3">
      <c r="A986" s="9">
        <v>40906</v>
      </c>
      <c r="B986" s="10">
        <v>196.517349</v>
      </c>
      <c r="C986" s="10">
        <v>460.20391799999999</v>
      </c>
      <c r="D986" s="10">
        <v>61.064114000000004</v>
      </c>
      <c r="E986" s="10">
        <v>239.649811</v>
      </c>
      <c r="F986" s="10">
        <v>301.15078699999998</v>
      </c>
      <c r="G986" s="1"/>
      <c r="H986" s="1"/>
      <c r="I986" s="11">
        <f>LN(HDFCBANK_NS[[#This Row],[HDFC Bank]]/B985)</f>
        <v>-2.3465581098365277E-2</v>
      </c>
      <c r="J986" s="11">
        <f>LN(TCS_NS__1[[#This Row],[TCS]]/C985)</f>
        <v>-2.9978319449012426E-3</v>
      </c>
      <c r="K986" s="11">
        <f>LN(BLUESTARCO_NS[[#This Row],[Bluestar]]/D985)</f>
        <v>1.0335982405587451E-2</v>
      </c>
      <c r="L986" s="11">
        <f>LN(ASIANPAINT_NS[[#This Row],[Asian paints]]/E985)</f>
        <v>1.0524772168252884E-2</v>
      </c>
      <c r="M986" s="11">
        <f>LN(CIPLA_NS__1[[#This Row],[Cipla]]/F985)</f>
        <v>-2.7960170900100893E-3</v>
      </c>
    </row>
    <row r="987" spans="1:13" x14ac:dyDescent="0.3">
      <c r="A987" s="9">
        <v>40907</v>
      </c>
      <c r="B987" s="10">
        <v>195.259399</v>
      </c>
      <c r="C987" s="10">
        <v>458.21020499999997</v>
      </c>
      <c r="D987" s="10">
        <v>67.048858999999993</v>
      </c>
      <c r="E987" s="10">
        <v>236.515747</v>
      </c>
      <c r="F987" s="10">
        <v>299.69876099999999</v>
      </c>
      <c r="G987" s="1"/>
      <c r="H987" s="1"/>
      <c r="I987" s="11">
        <f>LN(HDFCBANK_NS[[#This Row],[HDFC Bank]]/B986)</f>
        <v>-6.4217916428761035E-3</v>
      </c>
      <c r="J987" s="11">
        <f>LN(TCS_NS__1[[#This Row],[TCS]]/C986)</f>
        <v>-4.3416495496916572E-3</v>
      </c>
      <c r="K987" s="11">
        <f>LN(BLUESTARCO_NS[[#This Row],[Bluestar]]/D986)</f>
        <v>9.3497231043337028E-2</v>
      </c>
      <c r="L987" s="11">
        <f>LN(ASIANPAINT_NS[[#This Row],[Asian paints]]/E986)</f>
        <v>-1.3163947730296574E-2</v>
      </c>
      <c r="M987" s="11">
        <f>LN(CIPLA_NS__1[[#This Row],[Cipla]]/F986)</f>
        <v>-4.8332526220009166E-3</v>
      </c>
    </row>
    <row r="988" spans="1:13" x14ac:dyDescent="0.3">
      <c r="A988" s="9">
        <v>40910</v>
      </c>
      <c r="B988" s="10">
        <v>195.259399</v>
      </c>
      <c r="C988" s="10">
        <v>465.29669200000001</v>
      </c>
      <c r="D988" s="10">
        <v>65.184769000000003</v>
      </c>
      <c r="E988" s="10">
        <v>236.328812</v>
      </c>
      <c r="F988" s="10">
        <v>300.49499500000002</v>
      </c>
      <c r="G988" s="1"/>
      <c r="H988" s="1"/>
      <c r="I988" s="11">
        <f>LN(HDFCBANK_NS[[#This Row],[HDFC Bank]]/B987)</f>
        <v>0</v>
      </c>
      <c r="J988" s="11">
        <f>LN(TCS_NS__1[[#This Row],[TCS]]/C987)</f>
        <v>1.5347207728508014E-2</v>
      </c>
      <c r="K988" s="11">
        <f>LN(BLUESTARCO_NS[[#This Row],[Bluestar]]/D987)</f>
        <v>-2.819575508311898E-2</v>
      </c>
      <c r="L988" s="11">
        <f>LN(ASIANPAINT_NS[[#This Row],[Asian paints]]/E987)</f>
        <v>-7.9068271456617372E-4</v>
      </c>
      <c r="M988" s="11">
        <f>LN(CIPLA_NS__1[[#This Row],[Cipla]]/F987)</f>
        <v>2.6532580825756515E-3</v>
      </c>
    </row>
    <row r="989" spans="1:13" x14ac:dyDescent="0.3">
      <c r="A989" s="9">
        <v>40911</v>
      </c>
      <c r="B989" s="10">
        <v>200.88592499999999</v>
      </c>
      <c r="C989" s="10">
        <v>472.79766799999999</v>
      </c>
      <c r="D989" s="10">
        <v>65.243613999999994</v>
      </c>
      <c r="E989" s="10">
        <v>241.985443</v>
      </c>
      <c r="F989" s="10">
        <v>307.240387</v>
      </c>
      <c r="G989" s="1"/>
      <c r="H989" s="1"/>
      <c r="I989" s="11">
        <f>LN(HDFCBANK_NS[[#This Row],[HDFC Bank]]/B988)</f>
        <v>2.8408283789945126E-2</v>
      </c>
      <c r="J989" s="11">
        <f>LN(TCS_NS__1[[#This Row],[TCS]]/C988)</f>
        <v>1.5992284328078889E-2</v>
      </c>
      <c r="K989" s="11">
        <f>LN(BLUESTARCO_NS[[#This Row],[Bluestar]]/D988)</f>
        <v>9.0233433305181028E-4</v>
      </c>
      <c r="L989" s="11">
        <f>LN(ASIANPAINT_NS[[#This Row],[Asian paints]]/E988)</f>
        <v>2.3653464944514827E-2</v>
      </c>
      <c r="M989" s="11">
        <f>LN(CIPLA_NS__1[[#This Row],[Cipla]]/F988)</f>
        <v>2.2199362468788775E-2</v>
      </c>
    </row>
    <row r="990" spans="1:13" x14ac:dyDescent="0.3">
      <c r="A990" s="9">
        <v>40912</v>
      </c>
      <c r="B990" s="10">
        <v>202.784302</v>
      </c>
      <c r="C990" s="10">
        <v>463.08596799999998</v>
      </c>
      <c r="D990" s="10">
        <v>65.498694999999998</v>
      </c>
      <c r="E990" s="10">
        <v>244.05190999999999</v>
      </c>
      <c r="F990" s="10">
        <v>309.95721400000002</v>
      </c>
      <c r="G990" s="1"/>
      <c r="H990" s="1"/>
      <c r="I990" s="11">
        <f>LN(HDFCBANK_NS[[#This Row],[HDFC Bank]]/B989)</f>
        <v>9.4056527739864206E-3</v>
      </c>
      <c r="J990" s="11">
        <f>LN(TCS_NS__1[[#This Row],[TCS]]/C989)</f>
        <v>-2.0754820885127437E-2</v>
      </c>
      <c r="K990" s="11">
        <f>LN(BLUESTARCO_NS[[#This Row],[Bluestar]]/D989)</f>
        <v>3.9020470971579779E-3</v>
      </c>
      <c r="L990" s="11">
        <f>LN(ASIANPAINT_NS[[#This Row],[Asian paints]]/E989)</f>
        <v>8.5033771127744264E-3</v>
      </c>
      <c r="M990" s="11">
        <f>LN(CIPLA_NS__1[[#This Row],[Cipla]]/F989)</f>
        <v>8.8038078675033819E-3</v>
      </c>
    </row>
    <row r="991" spans="1:13" x14ac:dyDescent="0.3">
      <c r="A991" s="9">
        <v>40913</v>
      </c>
      <c r="B991" s="10">
        <v>202.94442699999999</v>
      </c>
      <c r="C991" s="10">
        <v>462.69113199999998</v>
      </c>
      <c r="D991" s="10">
        <v>64.419501999999994</v>
      </c>
      <c r="E991" s="10">
        <v>243.75541699999999</v>
      </c>
      <c r="F991" s="10">
        <v>313.845123</v>
      </c>
      <c r="G991" s="1"/>
      <c r="H991" s="1"/>
      <c r="I991" s="11">
        <f>LN(HDFCBANK_NS[[#This Row],[HDFC Bank]]/B990)</f>
        <v>7.8932053299834927E-4</v>
      </c>
      <c r="J991" s="11">
        <f>LN(TCS_NS__1[[#This Row],[TCS]]/C990)</f>
        <v>-8.5298291335908223E-4</v>
      </c>
      <c r="K991" s="11">
        <f>LN(BLUESTARCO_NS[[#This Row],[Bluestar]]/D990)</f>
        <v>-1.6613805423905708E-2</v>
      </c>
      <c r="L991" s="11">
        <f>LN(ASIANPAINT_NS[[#This Row],[Asian paints]]/E990)</f>
        <v>-1.2156153468811833E-3</v>
      </c>
      <c r="M991" s="11">
        <f>LN(CIPLA_NS__1[[#This Row],[Cipla]]/F990)</f>
        <v>1.246535677364735E-2</v>
      </c>
    </row>
    <row r="992" spans="1:13" x14ac:dyDescent="0.3">
      <c r="A992" s="9">
        <v>40914</v>
      </c>
      <c r="B992" s="10">
        <v>207.358734</v>
      </c>
      <c r="C992" s="10">
        <v>461.66482500000001</v>
      </c>
      <c r="D992" s="10">
        <v>64.321381000000002</v>
      </c>
      <c r="E992" s="10">
        <v>242.74262999999999</v>
      </c>
      <c r="F992" s="10">
        <v>317.07730099999998</v>
      </c>
      <c r="G992" s="1"/>
      <c r="H992" s="1"/>
      <c r="I992" s="11">
        <f>LN(HDFCBANK_NS[[#This Row],[HDFC Bank]]/B991)</f>
        <v>2.1518124878832087E-2</v>
      </c>
      <c r="J992" s="11">
        <f>LN(TCS_NS__1[[#This Row],[TCS]]/C991)</f>
        <v>-2.2205891874357417E-3</v>
      </c>
      <c r="K992" s="11">
        <f>LN(BLUESTARCO_NS[[#This Row],[Bluestar]]/D991)</f>
        <v>-1.524317943337958E-3</v>
      </c>
      <c r="L992" s="11">
        <f>LN(ASIANPAINT_NS[[#This Row],[Asian paints]]/E991)</f>
        <v>-4.1635869633545718E-3</v>
      </c>
      <c r="M992" s="11">
        <f>LN(CIPLA_NS__1[[#This Row],[Cipla]]/F991)</f>
        <v>1.0245970512841698E-2</v>
      </c>
    </row>
    <row r="993" spans="1:13" x14ac:dyDescent="0.3">
      <c r="A993" s="9">
        <v>40917</v>
      </c>
      <c r="B993" s="10">
        <v>208.45661899999999</v>
      </c>
      <c r="C993" s="10">
        <v>462.43457000000001</v>
      </c>
      <c r="D993" s="10">
        <v>63.713120000000004</v>
      </c>
      <c r="E993" s="10">
        <v>244.124878</v>
      </c>
      <c r="F993" s="10">
        <v>322.88571200000001</v>
      </c>
      <c r="G993" s="1"/>
      <c r="H993" s="1"/>
      <c r="I993" s="11">
        <f>LN(HDFCBANK_NS[[#This Row],[HDFC Bank]]/B992)</f>
        <v>5.2806494195643434E-3</v>
      </c>
      <c r="J993" s="11">
        <f>LN(TCS_NS__1[[#This Row],[TCS]]/C992)</f>
        <v>1.6659358986496485E-3</v>
      </c>
      <c r="K993" s="11">
        <f>LN(BLUESTARCO_NS[[#This Row],[Bluestar]]/D992)</f>
        <v>-9.5015885781095204E-3</v>
      </c>
      <c r="L993" s="11">
        <f>LN(ASIANPAINT_NS[[#This Row],[Asian paints]]/E992)</f>
        <v>5.6781431953291193E-3</v>
      </c>
      <c r="M993" s="11">
        <f>LN(CIPLA_NS__1[[#This Row],[Cipla]]/F992)</f>
        <v>1.8152831906423018E-2</v>
      </c>
    </row>
    <row r="994" spans="1:13" x14ac:dyDescent="0.3">
      <c r="A994" s="9">
        <v>40918</v>
      </c>
      <c r="B994" s="10">
        <v>210.28639200000001</v>
      </c>
      <c r="C994" s="10">
        <v>460.08563199999998</v>
      </c>
      <c r="D994" s="10">
        <v>64.694205999999994</v>
      </c>
      <c r="E994" s="10">
        <v>242.37318400000001</v>
      </c>
      <c r="F994" s="10">
        <v>323.96319599999998</v>
      </c>
      <c r="G994" s="1"/>
      <c r="H994" s="1"/>
      <c r="I994" s="11">
        <f>LN(HDFCBANK_NS[[#This Row],[HDFC Bank]]/B993)</f>
        <v>8.7394158136392709E-3</v>
      </c>
      <c r="J994" s="11">
        <f>LN(TCS_NS__1[[#This Row],[TCS]]/C993)</f>
        <v>-5.0924479944425109E-3</v>
      </c>
      <c r="K994" s="11">
        <f>LN(BLUESTARCO_NS[[#This Row],[Bluestar]]/D993)</f>
        <v>1.5281138886168505E-2</v>
      </c>
      <c r="L994" s="11">
        <f>LN(ASIANPAINT_NS[[#This Row],[Asian paints]]/E993)</f>
        <v>-7.2012684399061994E-3</v>
      </c>
      <c r="M994" s="11">
        <f>LN(CIPLA_NS__1[[#This Row],[Cipla]]/F993)</f>
        <v>3.3314889558920275E-3</v>
      </c>
    </row>
    <row r="995" spans="1:13" x14ac:dyDescent="0.3">
      <c r="A995" s="9">
        <v>40919</v>
      </c>
      <c r="B995" s="10">
        <v>211.635818</v>
      </c>
      <c r="C995" s="10">
        <v>448.87356599999998</v>
      </c>
      <c r="D995" s="10">
        <v>66.440574999999995</v>
      </c>
      <c r="E995" s="10">
        <v>248.18946800000001</v>
      </c>
      <c r="F995" s="10">
        <v>319.04467799999998</v>
      </c>
      <c r="G995" s="1"/>
      <c r="H995" s="1"/>
      <c r="I995" s="11">
        <f>LN(HDFCBANK_NS[[#This Row],[HDFC Bank]]/B994)</f>
        <v>6.3965848165382869E-3</v>
      </c>
      <c r="J995" s="11">
        <f>LN(TCS_NS__1[[#This Row],[TCS]]/C994)</f>
        <v>-2.4671370792060502E-2</v>
      </c>
      <c r="K995" s="11">
        <f>LN(BLUESTARCO_NS[[#This Row],[Bluestar]]/D994)</f>
        <v>2.6636293413269257E-2</v>
      </c>
      <c r="L995" s="11">
        <f>LN(ASIANPAINT_NS[[#This Row],[Asian paints]]/E994)</f>
        <v>2.3713817335997381E-2</v>
      </c>
      <c r="M995" s="11">
        <f>LN(CIPLA_NS__1[[#This Row],[Cipla]]/F994)</f>
        <v>-1.5298767343418366E-2</v>
      </c>
    </row>
    <row r="996" spans="1:13" x14ac:dyDescent="0.3">
      <c r="A996" s="9">
        <v>40920</v>
      </c>
      <c r="B996" s="10">
        <v>213.46559099999999</v>
      </c>
      <c r="C996" s="10">
        <v>430.12106299999999</v>
      </c>
      <c r="D996" s="10">
        <v>68.500893000000005</v>
      </c>
      <c r="E996" s="10">
        <v>249.64924600000001</v>
      </c>
      <c r="F996" s="10">
        <v>317.54571499999997</v>
      </c>
      <c r="G996" s="1"/>
      <c r="H996" s="1"/>
      <c r="I996" s="11">
        <f>LN(HDFCBANK_NS[[#This Row],[HDFC Bank]]/B995)</f>
        <v>8.6086955327124536E-3</v>
      </c>
      <c r="J996" s="11">
        <f>LN(TCS_NS__1[[#This Row],[TCS]]/C995)</f>
        <v>-4.2674546965243157E-2</v>
      </c>
      <c r="K996" s="11">
        <f>LN(BLUESTARCO_NS[[#This Row],[Bluestar]]/D995)</f>
        <v>3.053884254686582E-2</v>
      </c>
      <c r="L996" s="11">
        <f>LN(ASIANPAINT_NS[[#This Row],[Asian paints]]/E995)</f>
        <v>5.8644783649119637E-3</v>
      </c>
      <c r="M996" s="11">
        <f>LN(CIPLA_NS__1[[#This Row],[Cipla]]/F995)</f>
        <v>-4.7093571842139106E-3</v>
      </c>
    </row>
    <row r="997" spans="1:13" x14ac:dyDescent="0.3">
      <c r="A997" s="9">
        <v>40921</v>
      </c>
      <c r="B997" s="10">
        <v>214.81504799999999</v>
      </c>
      <c r="C997" s="10">
        <v>428.640717</v>
      </c>
      <c r="D997" s="10">
        <v>68.128082000000006</v>
      </c>
      <c r="E997" s="10">
        <v>252.910889</v>
      </c>
      <c r="F997" s="10">
        <v>317.12417599999998</v>
      </c>
      <c r="G997" s="1"/>
      <c r="H997" s="1"/>
      <c r="I997" s="11">
        <f>LN(HDFCBANK_NS[[#This Row],[HDFC Bank]]/B996)</f>
        <v>6.3017626431812E-3</v>
      </c>
      <c r="J997" s="11">
        <f>LN(TCS_NS__1[[#This Row],[TCS]]/C996)</f>
        <v>-3.4476323953384833E-3</v>
      </c>
      <c r="K997" s="11">
        <f>LN(BLUESTARCO_NS[[#This Row],[Bluestar]]/D996)</f>
        <v>-5.4572893524895277E-3</v>
      </c>
      <c r="L997" s="11">
        <f>LN(ASIANPAINT_NS[[#This Row],[Asian paints]]/E996)</f>
        <v>1.2980292579363902E-2</v>
      </c>
      <c r="M997" s="11">
        <f>LN(CIPLA_NS__1[[#This Row],[Cipla]]/F996)</f>
        <v>-1.3283726484085007E-3</v>
      </c>
    </row>
    <row r="998" spans="1:13" x14ac:dyDescent="0.3">
      <c r="A998" s="9">
        <v>40924</v>
      </c>
      <c r="B998" s="10">
        <v>210.65232800000001</v>
      </c>
      <c r="C998" s="10">
        <v>437.97744799999998</v>
      </c>
      <c r="D998" s="10">
        <v>66.989990000000006</v>
      </c>
      <c r="E998" s="10">
        <v>250.76686100000001</v>
      </c>
      <c r="F998" s="10">
        <v>311.45617700000003</v>
      </c>
      <c r="G998" s="1"/>
      <c r="H998" s="1"/>
      <c r="I998" s="11">
        <f>LN(HDFCBANK_NS[[#This Row],[HDFC Bank]]/B997)</f>
        <v>-1.9568376175636101E-2</v>
      </c>
      <c r="J998" s="11">
        <f>LN(TCS_NS__1[[#This Row],[TCS]]/C997)</f>
        <v>2.1548341939126046E-2</v>
      </c>
      <c r="K998" s="11">
        <f>LN(BLUESTARCO_NS[[#This Row],[Bluestar]]/D997)</f>
        <v>-1.6846287082912349E-2</v>
      </c>
      <c r="L998" s="11">
        <f>LN(ASIANPAINT_NS[[#This Row],[Asian paints]]/E997)</f>
        <v>-8.5135424385365428E-3</v>
      </c>
      <c r="M998" s="11">
        <f>LN(CIPLA_NS__1[[#This Row],[Cipla]]/F997)</f>
        <v>-1.8034775029075172E-2</v>
      </c>
    </row>
    <row r="999" spans="1:13" x14ac:dyDescent="0.3">
      <c r="A999" s="9">
        <v>40925</v>
      </c>
      <c r="B999" s="10">
        <v>214.26612900000001</v>
      </c>
      <c r="C999" s="10">
        <v>435.82583599999998</v>
      </c>
      <c r="D999" s="10">
        <v>67.892616000000004</v>
      </c>
      <c r="E999" s="10">
        <v>249.58531199999999</v>
      </c>
      <c r="F999" s="10">
        <v>316.93673699999999</v>
      </c>
      <c r="G999" s="1"/>
      <c r="H999" s="1"/>
      <c r="I999" s="11">
        <f>LN(HDFCBANK_NS[[#This Row],[HDFC Bank]]/B998)</f>
        <v>1.7009795986738699E-2</v>
      </c>
      <c r="J999" s="11">
        <f>LN(TCS_NS__1[[#This Row],[TCS]]/C998)</f>
        <v>-4.9247156378364881E-3</v>
      </c>
      <c r="K999" s="11">
        <f>LN(BLUESTARCO_NS[[#This Row],[Bluestar]]/D998)</f>
        <v>1.3384075247929516E-2</v>
      </c>
      <c r="L999" s="11">
        <f>LN(ASIANPAINT_NS[[#This Row],[Asian paints]]/E998)</f>
        <v>-4.7228782446414935E-3</v>
      </c>
      <c r="M999" s="11">
        <f>LN(CIPLA_NS__1[[#This Row],[Cipla]]/F998)</f>
        <v>1.7443541595135403E-2</v>
      </c>
    </row>
    <row r="1000" spans="1:13" x14ac:dyDescent="0.3">
      <c r="A1000" s="9">
        <v>40926</v>
      </c>
      <c r="B1000" s="10">
        <v>220.44158899999999</v>
      </c>
      <c r="C1000" s="10">
        <v>424.850708</v>
      </c>
      <c r="D1000" s="10">
        <v>66.577933999999999</v>
      </c>
      <c r="E1000" s="10">
        <v>248.50877399999999</v>
      </c>
      <c r="F1000" s="10">
        <v>311.40936299999998</v>
      </c>
      <c r="G1000" s="1"/>
      <c r="H1000" s="1"/>
      <c r="I1000" s="11">
        <f>LN(HDFCBANK_NS[[#This Row],[HDFC Bank]]/B999)</f>
        <v>2.8413921441769727E-2</v>
      </c>
      <c r="J1000" s="11">
        <f>LN(TCS_NS__1[[#This Row],[TCS]]/C999)</f>
        <v>-2.5504872909871197E-2</v>
      </c>
      <c r="K1000" s="11">
        <f>LN(BLUESTARCO_NS[[#This Row],[Bluestar]]/D999)</f>
        <v>-1.9554079166096586E-2</v>
      </c>
      <c r="L1000" s="11">
        <f>LN(ASIANPAINT_NS[[#This Row],[Asian paints]]/E999)</f>
        <v>-4.3226358494650539E-3</v>
      </c>
      <c r="M1000" s="11">
        <f>LN(CIPLA_NS__1[[#This Row],[Cipla]]/F999)</f>
        <v>-1.759385975236771E-2</v>
      </c>
    </row>
    <row r="1001" spans="1:13" x14ac:dyDescent="0.3">
      <c r="A1001" s="9">
        <v>40927</v>
      </c>
      <c r="B1001" s="10">
        <v>222.68306000000001</v>
      </c>
      <c r="C1001" s="10">
        <v>424.61373900000001</v>
      </c>
      <c r="D1001" s="10">
        <v>67.755263999999997</v>
      </c>
      <c r="E1001" s="10">
        <v>249.339066</v>
      </c>
      <c r="F1001" s="10">
        <v>311.03457600000002</v>
      </c>
      <c r="G1001" s="1"/>
      <c r="H1001" s="1"/>
      <c r="I1001" s="11">
        <f>LN(HDFCBANK_NS[[#This Row],[HDFC Bank]]/B1000)</f>
        <v>1.0116747613298952E-2</v>
      </c>
      <c r="J1001" s="11">
        <f>LN(TCS_NS__1[[#This Row],[TCS]]/C1000)</f>
        <v>-5.5792566006473184E-4</v>
      </c>
      <c r="K1001" s="11">
        <f>LN(BLUESTARCO_NS[[#This Row],[Bluestar]]/D1000)</f>
        <v>1.7528952832509687E-2</v>
      </c>
      <c r="L1001" s="11">
        <f>LN(ASIANPAINT_NS[[#This Row],[Asian paints]]/E1000)</f>
        <v>3.3355282602072146E-3</v>
      </c>
      <c r="M1001" s="11">
        <f>LN(CIPLA_NS__1[[#This Row],[Cipla]]/F1000)</f>
        <v>-1.2042435368402171E-3</v>
      </c>
    </row>
    <row r="1002" spans="1:13" x14ac:dyDescent="0.3">
      <c r="A1002" s="9">
        <v>40928</v>
      </c>
      <c r="B1002" s="10">
        <v>224.39846800000001</v>
      </c>
      <c r="C1002" s="10">
        <v>426.173157</v>
      </c>
      <c r="D1002" s="10">
        <v>66.852654000000001</v>
      </c>
      <c r="E1002" s="10">
        <v>249.297989</v>
      </c>
      <c r="F1002" s="10">
        <v>316.51516700000002</v>
      </c>
      <c r="G1002" s="1"/>
      <c r="H1002" s="1"/>
      <c r="I1002" s="11">
        <f>LN(HDFCBANK_NS[[#This Row],[HDFC Bank]]/B1001)</f>
        <v>7.6738416177573087E-3</v>
      </c>
      <c r="J1002" s="11">
        <f>LN(TCS_NS__1[[#This Row],[TCS]]/C1001)</f>
        <v>3.6658292544445238E-3</v>
      </c>
      <c r="K1002" s="11">
        <f>LN(BLUESTARCO_NS[[#This Row],[Bluestar]]/D1001)</f>
        <v>-1.3411150575863624E-2</v>
      </c>
      <c r="L1002" s="11">
        <f>LN(ASIANPAINT_NS[[#This Row],[Asian paints]]/E1001)</f>
        <v>-1.6475711013064264E-4</v>
      </c>
      <c r="M1002" s="11">
        <f>LN(CIPLA_NS__1[[#This Row],[Cipla]]/F1001)</f>
        <v>1.7467078598693432E-2</v>
      </c>
    </row>
    <row r="1003" spans="1:13" x14ac:dyDescent="0.3">
      <c r="A1003" s="9">
        <v>40931</v>
      </c>
      <c r="B1003" s="10">
        <v>221.40223700000001</v>
      </c>
      <c r="C1003" s="10">
        <v>425.46270800000002</v>
      </c>
      <c r="D1003" s="10">
        <v>68.088836999999998</v>
      </c>
      <c r="E1003" s="10">
        <v>257.17169200000001</v>
      </c>
      <c r="F1003" s="10">
        <v>320.07525600000002</v>
      </c>
      <c r="G1003" s="1"/>
      <c r="H1003" s="1"/>
      <c r="I1003" s="11">
        <f>LN(HDFCBANK_NS[[#This Row],[HDFC Bank]]/B1002)</f>
        <v>-1.3442222422897547E-2</v>
      </c>
      <c r="J1003" s="11">
        <f>LN(TCS_NS__1[[#This Row],[TCS]]/C1002)</f>
        <v>-1.6684341136918462E-3</v>
      </c>
      <c r="K1003" s="11">
        <f>LN(BLUESTARCO_NS[[#This Row],[Bluestar]]/D1002)</f>
        <v>1.8322275431520825E-2</v>
      </c>
      <c r="L1003" s="11">
        <f>LN(ASIANPAINT_NS[[#This Row],[Asian paints]]/E1002)</f>
        <v>3.1095000187241845E-2</v>
      </c>
      <c r="M1003" s="11">
        <f>LN(CIPLA_NS__1[[#This Row],[Cipla]]/F1002)</f>
        <v>1.1184981697352499E-2</v>
      </c>
    </row>
    <row r="1004" spans="1:13" x14ac:dyDescent="0.3">
      <c r="A1004" s="9">
        <v>40932</v>
      </c>
      <c r="B1004" s="10">
        <v>223.597961</v>
      </c>
      <c r="C1004" s="10">
        <v>429.80535900000001</v>
      </c>
      <c r="D1004" s="10">
        <v>68.755996999999994</v>
      </c>
      <c r="E1004" s="10">
        <v>255.85330200000001</v>
      </c>
      <c r="F1004" s="10">
        <v>322.83892800000001</v>
      </c>
      <c r="G1004" s="1"/>
      <c r="H1004" s="1"/>
      <c r="I1004" s="11">
        <f>LN(HDFCBANK_NS[[#This Row],[HDFC Bank]]/B1003)</f>
        <v>9.8684981690683824E-3</v>
      </c>
      <c r="J1004" s="11">
        <f>LN(TCS_NS__1[[#This Row],[TCS]]/C1003)</f>
        <v>1.0155151321351245E-2</v>
      </c>
      <c r="K1004" s="11">
        <f>LN(BLUESTARCO_NS[[#This Row],[Bluestar]]/D1003)</f>
        <v>9.7506828192000447E-3</v>
      </c>
      <c r="L1004" s="11">
        <f>LN(ASIANPAINT_NS[[#This Row],[Asian paints]]/E1003)</f>
        <v>-5.1396829303485539E-3</v>
      </c>
      <c r="M1004" s="11">
        <f>LN(CIPLA_NS__1[[#This Row],[Cipla]]/F1003)</f>
        <v>8.5973807758980871E-3</v>
      </c>
    </row>
    <row r="1005" spans="1:13" x14ac:dyDescent="0.3">
      <c r="A1005" s="9">
        <v>40933</v>
      </c>
      <c r="B1005" s="10">
        <v>224.238373</v>
      </c>
      <c r="C1005" s="10">
        <v>434.674622</v>
      </c>
      <c r="D1005" s="10">
        <v>68.304680000000005</v>
      </c>
      <c r="E1005" s="10">
        <v>259.881348</v>
      </c>
      <c r="F1005" s="10">
        <v>320.68420400000002</v>
      </c>
      <c r="G1005" s="1"/>
      <c r="H1005" s="1"/>
      <c r="I1005" s="11">
        <f>LN(HDFCBANK_NS[[#This Row],[HDFC Bank]]/B1004)</f>
        <v>2.8600289342978306E-3</v>
      </c>
      <c r="J1005" s="11">
        <f>LN(TCS_NS__1[[#This Row],[TCS]]/C1004)</f>
        <v>1.1265303077525725E-2</v>
      </c>
      <c r="K1005" s="11">
        <f>LN(BLUESTARCO_NS[[#This Row],[Bluestar]]/D1004)</f>
        <v>-6.5856763742133421E-3</v>
      </c>
      <c r="L1005" s="11">
        <f>LN(ASIANPAINT_NS[[#This Row],[Asian paints]]/E1004)</f>
        <v>1.562093184083835E-2</v>
      </c>
      <c r="M1005" s="11">
        <f>LN(CIPLA_NS__1[[#This Row],[Cipla]]/F1004)</f>
        <v>-6.6966731895339018E-3</v>
      </c>
    </row>
    <row r="1006" spans="1:13" x14ac:dyDescent="0.3">
      <c r="A1006" s="9">
        <v>40935</v>
      </c>
      <c r="B1006" s="10">
        <v>221.49374399999999</v>
      </c>
      <c r="C1006" s="10">
        <v>438.93029799999999</v>
      </c>
      <c r="D1006" s="10">
        <v>70.051063999999997</v>
      </c>
      <c r="E1006" s="10">
        <v>266.076324</v>
      </c>
      <c r="F1006" s="10">
        <v>323.72894300000002</v>
      </c>
      <c r="G1006" s="1"/>
      <c r="H1006" s="1"/>
      <c r="I1006" s="11">
        <f>LN(HDFCBANK_NS[[#This Row],[HDFC Bank]]/B1005)</f>
        <v>-1.2315305917229211E-2</v>
      </c>
      <c r="J1006" s="11">
        <f>LN(TCS_NS__1[[#This Row],[TCS]]/C1005)</f>
        <v>9.7428701834509687E-3</v>
      </c>
      <c r="K1006" s="11">
        <f>LN(BLUESTARCO_NS[[#This Row],[Bluestar]]/D1005)</f>
        <v>2.5246176359128153E-2</v>
      </c>
      <c r="L1006" s="11">
        <f>LN(ASIANPAINT_NS[[#This Row],[Asian paints]]/E1005)</f>
        <v>2.3558026947050916E-2</v>
      </c>
      <c r="M1006" s="11">
        <f>LN(CIPLA_NS__1[[#This Row],[Cipla]]/F1005)</f>
        <v>9.4497192410226763E-3</v>
      </c>
    </row>
    <row r="1007" spans="1:13" x14ac:dyDescent="0.3">
      <c r="A1007" s="9">
        <v>40938</v>
      </c>
      <c r="B1007" s="10">
        <v>219.137878</v>
      </c>
      <c r="C1007" s="10">
        <v>440.11801100000002</v>
      </c>
      <c r="D1007" s="10">
        <v>67.441315000000003</v>
      </c>
      <c r="E1007" s="10">
        <v>272.62255900000002</v>
      </c>
      <c r="F1007" s="10">
        <v>319.88790899999998</v>
      </c>
      <c r="G1007" s="1"/>
      <c r="H1007" s="1"/>
      <c r="I1007" s="11">
        <f>LN(HDFCBANK_NS[[#This Row],[HDFC Bank]]/B1006)</f>
        <v>-1.0693233671112802E-2</v>
      </c>
      <c r="J1007" s="11">
        <f>LN(TCS_NS__1[[#This Row],[TCS]]/C1006)</f>
        <v>2.7022717877734771E-3</v>
      </c>
      <c r="K1007" s="11">
        <f>LN(BLUESTARCO_NS[[#This Row],[Bluestar]]/D1006)</f>
        <v>-3.7966649501007643E-2</v>
      </c>
      <c r="L1007" s="11">
        <f>LN(ASIANPAINT_NS[[#This Row],[Asian paints]]/E1006)</f>
        <v>2.4305070835423718E-2</v>
      </c>
      <c r="M1007" s="11">
        <f>LN(CIPLA_NS__1[[#This Row],[Cipla]]/F1006)</f>
        <v>-1.1935919916983692E-2</v>
      </c>
    </row>
    <row r="1008" spans="1:13" x14ac:dyDescent="0.3">
      <c r="A1008" s="9">
        <v>40939</v>
      </c>
      <c r="B1008" s="10">
        <v>225.10749799999999</v>
      </c>
      <c r="C1008" s="10">
        <v>448.29281600000002</v>
      </c>
      <c r="D1008" s="10">
        <v>66.597549000000001</v>
      </c>
      <c r="E1008" s="10">
        <v>273.27938799999998</v>
      </c>
      <c r="F1008" s="10">
        <v>328.13214099999999</v>
      </c>
      <c r="G1008" s="1"/>
      <c r="H1008" s="1"/>
      <c r="I1008" s="11">
        <f>LN(HDFCBANK_NS[[#This Row],[HDFC Bank]]/B1007)</f>
        <v>2.6876945375203635E-2</v>
      </c>
      <c r="J1008" s="11">
        <f>LN(TCS_NS__1[[#This Row],[TCS]]/C1007)</f>
        <v>1.8403728280252326E-2</v>
      </c>
      <c r="K1008" s="11">
        <f>LN(BLUESTARCO_NS[[#This Row],[Bluestar]]/D1007)</f>
        <v>-1.2590037249922298E-2</v>
      </c>
      <c r="L1008" s="11">
        <f>LN(ASIANPAINT_NS[[#This Row],[Asian paints]]/E1007)</f>
        <v>2.4064003455977669E-3</v>
      </c>
      <c r="M1008" s="11">
        <f>LN(CIPLA_NS__1[[#This Row],[Cipla]]/F1007)</f>
        <v>2.5445746101825335E-2</v>
      </c>
    </row>
    <row r="1009" spans="1:13" x14ac:dyDescent="0.3">
      <c r="A1009" s="9">
        <v>40940</v>
      </c>
      <c r="B1009" s="10">
        <v>227.417587</v>
      </c>
      <c r="C1009" s="10">
        <v>446.82800300000002</v>
      </c>
      <c r="D1009" s="10">
        <v>66.754538999999994</v>
      </c>
      <c r="E1009" s="10">
        <v>267.79608200000001</v>
      </c>
      <c r="F1009" s="10">
        <v>326.82055700000001</v>
      </c>
      <c r="G1009" s="1"/>
      <c r="H1009" s="1"/>
      <c r="I1009" s="11">
        <f>LN(HDFCBANK_NS[[#This Row],[HDFC Bank]]/B1008)</f>
        <v>1.0209860817684508E-2</v>
      </c>
      <c r="J1009" s="11">
        <f>LN(TCS_NS__1[[#This Row],[TCS]]/C1008)</f>
        <v>-3.2728862438918846E-3</v>
      </c>
      <c r="K1009" s="11">
        <f>LN(BLUESTARCO_NS[[#This Row],[Bluestar]]/D1008)</f>
        <v>2.354519901124846E-3</v>
      </c>
      <c r="L1009" s="11">
        <f>LN(ASIANPAINT_NS[[#This Row],[Asian paints]]/E1008)</f>
        <v>-2.0268868307426299E-2</v>
      </c>
      <c r="M1009" s="11">
        <f>LN(CIPLA_NS__1[[#This Row],[Cipla]]/F1008)</f>
        <v>-4.0051312324474531E-3</v>
      </c>
    </row>
    <row r="1010" spans="1:13" x14ac:dyDescent="0.3">
      <c r="A1010" s="9">
        <v>40941</v>
      </c>
      <c r="B1010" s="10">
        <v>227.760696</v>
      </c>
      <c r="C1010" s="10">
        <v>454.46850599999999</v>
      </c>
      <c r="D1010" s="10">
        <v>66.715294</v>
      </c>
      <c r="E1010" s="10">
        <v>270.788635</v>
      </c>
      <c r="F1010" s="10">
        <v>318.85730000000001</v>
      </c>
      <c r="G1010" s="1"/>
      <c r="H1010" s="1"/>
      <c r="I1010" s="11">
        <f>LN(HDFCBANK_NS[[#This Row],[HDFC Bank]]/B1009)</f>
        <v>1.5075809975971907E-3</v>
      </c>
      <c r="J1010" s="11">
        <f>LN(TCS_NS__1[[#This Row],[TCS]]/C1009)</f>
        <v>1.6954877681408884E-2</v>
      </c>
      <c r="K1010" s="11">
        <f>LN(BLUESTARCO_NS[[#This Row],[Bluestar]]/D1009)</f>
        <v>-5.8807297872320603E-4</v>
      </c>
      <c r="L1010" s="11">
        <f>LN(ASIANPAINT_NS[[#This Row],[Asian paints]]/E1009)</f>
        <v>1.1112769086270607E-2</v>
      </c>
      <c r="M1010" s="11">
        <f>LN(CIPLA_NS__1[[#This Row],[Cipla]]/F1009)</f>
        <v>-2.4667597646940001E-2</v>
      </c>
    </row>
    <row r="1011" spans="1:13" x14ac:dyDescent="0.3">
      <c r="A1011" s="9">
        <v>40942</v>
      </c>
      <c r="B1011" s="10">
        <v>231.580307</v>
      </c>
      <c r="C1011" s="10">
        <v>463.79141199999998</v>
      </c>
      <c r="D1011" s="10">
        <v>66.519065999999995</v>
      </c>
      <c r="E1011" s="10">
        <v>269.173767</v>
      </c>
      <c r="F1011" s="10">
        <v>323.35418700000002</v>
      </c>
      <c r="G1011" s="1"/>
      <c r="H1011" s="1"/>
      <c r="I1011" s="11">
        <f>LN(HDFCBANK_NS[[#This Row],[HDFC Bank]]/B1010)</f>
        <v>1.6631213045666261E-2</v>
      </c>
      <c r="J1011" s="11">
        <f>LN(TCS_NS__1[[#This Row],[TCS]]/C1010)</f>
        <v>2.0306290560774036E-2</v>
      </c>
      <c r="K1011" s="11">
        <f>LN(BLUESTARCO_NS[[#This Row],[Bluestar]]/D1010)</f>
        <v>-2.9456086535457155E-3</v>
      </c>
      <c r="L1011" s="11">
        <f>LN(ASIANPAINT_NS[[#This Row],[Asian paints]]/E1010)</f>
        <v>-5.9814268870313977E-3</v>
      </c>
      <c r="M1011" s="11">
        <f>LN(CIPLA_NS__1[[#This Row],[Cipla]]/F1010)</f>
        <v>1.400460934852996E-2</v>
      </c>
    </row>
    <row r="1012" spans="1:13" x14ac:dyDescent="0.3">
      <c r="A1012" s="9">
        <v>40945</v>
      </c>
      <c r="B1012" s="10">
        <v>232.243607</v>
      </c>
      <c r="C1012" s="10">
        <v>472.61947600000002</v>
      </c>
      <c r="D1012" s="10">
        <v>71.856292999999994</v>
      </c>
      <c r="E1012" s="10">
        <v>273.12426799999997</v>
      </c>
      <c r="F1012" s="10">
        <v>330.567993</v>
      </c>
      <c r="G1012" s="1"/>
      <c r="H1012" s="1"/>
      <c r="I1012" s="11">
        <f>LN(HDFCBANK_NS[[#This Row],[HDFC Bank]]/B1011)</f>
        <v>2.8601390836061435E-3</v>
      </c>
      <c r="J1012" s="11">
        <f>LN(TCS_NS__1[[#This Row],[TCS]]/C1011)</f>
        <v>1.8855666181529073E-2</v>
      </c>
      <c r="K1012" s="11">
        <f>LN(BLUESTARCO_NS[[#This Row],[Bluestar]]/D1011)</f>
        <v>7.717958060051773E-2</v>
      </c>
      <c r="L1012" s="11">
        <f>LN(ASIANPAINT_NS[[#This Row],[Asian paints]]/E1011)</f>
        <v>1.4569740726577886E-2</v>
      </c>
      <c r="M1012" s="11">
        <f>LN(CIPLA_NS__1[[#This Row],[Cipla]]/F1011)</f>
        <v>2.206408919218995E-2</v>
      </c>
    </row>
    <row r="1013" spans="1:13" x14ac:dyDescent="0.3">
      <c r="A1013" s="9">
        <v>40946</v>
      </c>
      <c r="B1013" s="10">
        <v>232.975525</v>
      </c>
      <c r="C1013" s="10">
        <v>474.26251200000002</v>
      </c>
      <c r="D1013" s="10">
        <v>70.384628000000006</v>
      </c>
      <c r="E1013" s="10">
        <v>269.96298200000001</v>
      </c>
      <c r="F1013" s="10">
        <v>331.41113300000001</v>
      </c>
      <c r="G1013" s="1"/>
      <c r="H1013" s="1"/>
      <c r="I1013" s="11">
        <f>LN(HDFCBANK_NS[[#This Row],[HDFC Bank]]/B1012)</f>
        <v>3.1465541872050676E-3</v>
      </c>
      <c r="J1013" s="11">
        <f>LN(TCS_NS__1[[#This Row],[TCS]]/C1012)</f>
        <v>3.4704169471050789E-3</v>
      </c>
      <c r="K1013" s="11">
        <f>LN(BLUESTARCO_NS[[#This Row],[Bluestar]]/D1012)</f>
        <v>-2.0693306887771233E-2</v>
      </c>
      <c r="L1013" s="11">
        <f>LN(ASIANPAINT_NS[[#This Row],[Asian paints]]/E1012)</f>
        <v>-1.1642039859630705E-2</v>
      </c>
      <c r="M1013" s="11">
        <f>LN(CIPLA_NS__1[[#This Row],[Cipla]]/F1012)</f>
        <v>2.5473324544710587E-3</v>
      </c>
    </row>
    <row r="1014" spans="1:13" x14ac:dyDescent="0.3">
      <c r="A1014" s="9">
        <v>40947</v>
      </c>
      <c r="B1014" s="10">
        <v>232.58670000000001</v>
      </c>
      <c r="C1014" s="10">
        <v>482.83325200000002</v>
      </c>
      <c r="D1014" s="10">
        <v>71.718941000000001</v>
      </c>
      <c r="E1014" s="10">
        <v>271.030396</v>
      </c>
      <c r="F1014" s="10">
        <v>330.00589000000002</v>
      </c>
      <c r="G1014" s="1"/>
      <c r="H1014" s="1"/>
      <c r="I1014" s="11">
        <f>LN(HDFCBANK_NS[[#This Row],[HDFC Bank]]/B1013)</f>
        <v>-1.6703463877622909E-3</v>
      </c>
      <c r="J1014" s="11">
        <f>LN(TCS_NS__1[[#This Row],[TCS]]/C1013)</f>
        <v>1.791036891451292E-2</v>
      </c>
      <c r="K1014" s="11">
        <f>LN(BLUESTARCO_NS[[#This Row],[Bluestar]]/D1013)</f>
        <v>1.8779995823259246E-2</v>
      </c>
      <c r="L1014" s="11">
        <f>LN(ASIANPAINT_NS[[#This Row],[Asian paints]]/E1013)</f>
        <v>3.9461310564979602E-3</v>
      </c>
      <c r="M1014" s="11">
        <f>LN(CIPLA_NS__1[[#This Row],[Cipla]]/F1013)</f>
        <v>-4.2491954864067151E-3</v>
      </c>
    </row>
    <row r="1015" spans="1:13" x14ac:dyDescent="0.3">
      <c r="A1015" s="9">
        <v>40948</v>
      </c>
      <c r="B1015" s="10">
        <v>239.03659099999999</v>
      </c>
      <c r="C1015" s="10">
        <v>486.376373</v>
      </c>
      <c r="D1015" s="10">
        <v>76.408614999999998</v>
      </c>
      <c r="E1015" s="10">
        <v>279.01815800000003</v>
      </c>
      <c r="F1015" s="10">
        <v>330.14642300000003</v>
      </c>
      <c r="G1015" s="1"/>
      <c r="H1015" s="1"/>
      <c r="I1015" s="11">
        <f>LN(HDFCBANK_NS[[#This Row],[HDFC Bank]]/B1014)</f>
        <v>2.7353581889157992E-2</v>
      </c>
      <c r="J1015" s="11">
        <f>LN(TCS_NS__1[[#This Row],[TCS]]/C1014)</f>
        <v>7.311394134270865E-3</v>
      </c>
      <c r="K1015" s="11">
        <f>LN(BLUESTARCO_NS[[#This Row],[Bluestar]]/D1014)</f>
        <v>6.3340568723247281E-2</v>
      </c>
      <c r="L1015" s="11">
        <f>LN(ASIANPAINT_NS[[#This Row],[Asian paints]]/E1014)</f>
        <v>2.9045885189274558E-2</v>
      </c>
      <c r="M1015" s="11">
        <f>LN(CIPLA_NS__1[[#This Row],[Cipla]]/F1014)</f>
        <v>4.2575932661430207E-4</v>
      </c>
    </row>
    <row r="1016" spans="1:13" x14ac:dyDescent="0.3">
      <c r="A1016" s="9">
        <v>40949</v>
      </c>
      <c r="B1016" s="10">
        <v>236.72657799999999</v>
      </c>
      <c r="C1016" s="10">
        <v>488.27652</v>
      </c>
      <c r="D1016" s="10">
        <v>76.192779999999999</v>
      </c>
      <c r="E1016" s="10">
        <v>282.78164700000002</v>
      </c>
      <c r="F1016" s="10">
        <v>327.66375699999998</v>
      </c>
      <c r="G1016" s="1"/>
      <c r="H1016" s="1"/>
      <c r="I1016" s="11">
        <f>LN(HDFCBANK_NS[[#This Row],[HDFC Bank]]/B1015)</f>
        <v>-9.7108448212864622E-3</v>
      </c>
      <c r="J1016" s="11">
        <f>LN(TCS_NS__1[[#This Row],[TCS]]/C1015)</f>
        <v>3.8991304925247734E-3</v>
      </c>
      <c r="K1016" s="11">
        <f>LN(BLUESTARCO_NS[[#This Row],[Bluestar]]/D1015)</f>
        <v>-2.8287440481421944E-3</v>
      </c>
      <c r="L1016" s="11">
        <f>LN(ASIANPAINT_NS[[#This Row],[Asian paints]]/E1015)</f>
        <v>1.3398172321583912E-2</v>
      </c>
      <c r="M1016" s="11">
        <f>LN(CIPLA_NS__1[[#This Row],[Cipla]]/F1015)</f>
        <v>-7.548310632384982E-3</v>
      </c>
    </row>
    <row r="1017" spans="1:13" x14ac:dyDescent="0.3">
      <c r="A1017" s="9">
        <v>40952</v>
      </c>
      <c r="B1017" s="10">
        <v>238.76217700000001</v>
      </c>
      <c r="C1017" s="10">
        <v>485.22827100000001</v>
      </c>
      <c r="D1017" s="10">
        <v>75.093933000000007</v>
      </c>
      <c r="E1017" s="10">
        <v>278.675995</v>
      </c>
      <c r="F1017" s="10">
        <v>320.496826</v>
      </c>
      <c r="G1017" s="1"/>
      <c r="H1017" s="1"/>
      <c r="I1017" s="11">
        <f>LN(HDFCBANK_NS[[#This Row],[HDFC Bank]]/B1016)</f>
        <v>8.5621853916238531E-3</v>
      </c>
      <c r="J1017" s="11">
        <f>LN(TCS_NS__1[[#This Row],[TCS]]/C1016)</f>
        <v>-6.2624426513520574E-3</v>
      </c>
      <c r="K1017" s="11">
        <f>LN(BLUESTARCO_NS[[#This Row],[Bluestar]]/D1016)</f>
        <v>-1.4526937659724799E-2</v>
      </c>
      <c r="L1017" s="11">
        <f>LN(ASIANPAINT_NS[[#This Row],[Asian paints]]/E1016)</f>
        <v>-1.4625235725752346E-2</v>
      </c>
      <c r="M1017" s="11">
        <f>LN(CIPLA_NS__1[[#This Row],[Cipla]]/F1016)</f>
        <v>-2.2115578444765603E-2</v>
      </c>
    </row>
    <row r="1018" spans="1:13" x14ac:dyDescent="0.3">
      <c r="A1018" s="9">
        <v>40953</v>
      </c>
      <c r="B1018" s="10">
        <v>236.90954600000001</v>
      </c>
      <c r="C1018" s="10">
        <v>482.97186299999998</v>
      </c>
      <c r="D1018" s="10">
        <v>76.506743999999998</v>
      </c>
      <c r="E1018" s="10">
        <v>276.18988000000002</v>
      </c>
      <c r="F1018" s="10">
        <v>300.91665599999999</v>
      </c>
      <c r="G1018" s="1"/>
      <c r="H1018" s="1"/>
      <c r="I1018" s="11">
        <f>LN(HDFCBANK_NS[[#This Row],[HDFC Bank]]/B1017)</f>
        <v>-7.7895753653599601E-3</v>
      </c>
      <c r="J1018" s="11">
        <f>LN(TCS_NS__1[[#This Row],[TCS]]/C1017)</f>
        <v>-4.6610447692849192E-3</v>
      </c>
      <c r="K1018" s="11">
        <f>LN(BLUESTARCO_NS[[#This Row],[Bluestar]]/D1017)</f>
        <v>1.8639123922066559E-2</v>
      </c>
      <c r="L1018" s="11">
        <f>LN(ASIANPAINT_NS[[#This Row],[Asian paints]]/E1017)</f>
        <v>-8.9611985486351322E-3</v>
      </c>
      <c r="M1018" s="11">
        <f>LN(CIPLA_NS__1[[#This Row],[Cipla]]/F1017)</f>
        <v>-6.3039036993343678E-2</v>
      </c>
    </row>
    <row r="1019" spans="1:13" x14ac:dyDescent="0.3">
      <c r="A1019" s="9">
        <v>40954</v>
      </c>
      <c r="B1019" s="10">
        <v>243.83981299999999</v>
      </c>
      <c r="C1019" s="10">
        <v>491.52267499999999</v>
      </c>
      <c r="D1019" s="10">
        <v>78.017639000000003</v>
      </c>
      <c r="E1019" s="10">
        <v>276.57302900000002</v>
      </c>
      <c r="F1019" s="10">
        <v>298.29339599999997</v>
      </c>
      <c r="G1019" s="1"/>
      <c r="H1019" s="1"/>
      <c r="I1019" s="11">
        <f>LN(HDFCBANK_NS[[#This Row],[HDFC Bank]]/B1018)</f>
        <v>2.8833099765437055E-2</v>
      </c>
      <c r="J1019" s="11">
        <f>LN(TCS_NS__1[[#This Row],[TCS]]/C1018)</f>
        <v>1.754967550855651E-2</v>
      </c>
      <c r="K1019" s="11">
        <f>LN(BLUESTARCO_NS[[#This Row],[Bluestar]]/D1018)</f>
        <v>1.9556048339558006E-2</v>
      </c>
      <c r="L1019" s="11">
        <f>LN(ASIANPAINT_NS[[#This Row],[Asian paints]]/E1018)</f>
        <v>1.3863052499518171E-3</v>
      </c>
      <c r="M1019" s="11">
        <f>LN(CIPLA_NS__1[[#This Row],[Cipla]]/F1018)</f>
        <v>-8.7557835530326557E-3</v>
      </c>
    </row>
    <row r="1020" spans="1:13" x14ac:dyDescent="0.3">
      <c r="A1020" s="9">
        <v>40955</v>
      </c>
      <c r="B1020" s="10">
        <v>240.82072400000001</v>
      </c>
      <c r="C1020" s="10">
        <v>485.08969100000002</v>
      </c>
      <c r="D1020" s="10">
        <v>79.371566999999999</v>
      </c>
      <c r="E1020" s="10">
        <v>279.93048099999999</v>
      </c>
      <c r="F1020" s="10">
        <v>304.61715700000002</v>
      </c>
      <c r="G1020" s="1"/>
      <c r="H1020" s="1"/>
      <c r="I1020" s="11">
        <f>LN(HDFCBANK_NS[[#This Row],[HDFC Bank]]/B1019)</f>
        <v>-1.2458732747290369E-2</v>
      </c>
      <c r="J1020" s="11">
        <f>LN(TCS_NS__1[[#This Row],[TCS]]/C1019)</f>
        <v>-1.3174269068910749E-2</v>
      </c>
      <c r="K1020" s="11">
        <f>LN(BLUESTARCO_NS[[#This Row],[Bluestar]]/D1019)</f>
        <v>1.7205263734624412E-2</v>
      </c>
      <c r="L1020" s="11">
        <f>LN(ASIANPAINT_NS[[#This Row],[Asian paints]]/E1019)</f>
        <v>1.206638476125838E-2</v>
      </c>
      <c r="M1020" s="11">
        <f>LN(CIPLA_NS__1[[#This Row],[Cipla]]/F1019)</f>
        <v>2.0978212715226374E-2</v>
      </c>
    </row>
    <row r="1021" spans="1:13" x14ac:dyDescent="0.3">
      <c r="A1021" s="9">
        <v>40956</v>
      </c>
      <c r="B1021" s="10">
        <v>241.666901</v>
      </c>
      <c r="C1021" s="10">
        <v>486.43585200000001</v>
      </c>
      <c r="D1021" s="10">
        <v>78.724045000000004</v>
      </c>
      <c r="E1021" s="10">
        <v>278.675995</v>
      </c>
      <c r="F1021" s="10">
        <v>301.43194599999998</v>
      </c>
      <c r="G1021" s="1"/>
      <c r="H1021" s="1"/>
      <c r="I1021" s="11">
        <f>LN(HDFCBANK_NS[[#This Row],[HDFC Bank]]/B1020)</f>
        <v>3.5075629868957878E-3</v>
      </c>
      <c r="J1021" s="11">
        <f>LN(TCS_NS__1[[#This Row],[TCS]]/C1020)</f>
        <v>2.7712330802050688E-3</v>
      </c>
      <c r="K1021" s="11">
        <f>LN(BLUESTARCO_NS[[#This Row],[Bluestar]]/D1020)</f>
        <v>-8.1915698055061974E-3</v>
      </c>
      <c r="L1021" s="11">
        <f>LN(ASIANPAINT_NS[[#This Row],[Asian paints]]/E1020)</f>
        <v>-4.4914914625750983E-3</v>
      </c>
      <c r="M1021" s="11">
        <f>LN(CIPLA_NS__1[[#This Row],[Cipla]]/F1020)</f>
        <v>-1.0511492591610164E-2</v>
      </c>
    </row>
    <row r="1022" spans="1:13" x14ac:dyDescent="0.3">
      <c r="A1022" s="9">
        <v>40960</v>
      </c>
      <c r="B1022" s="10">
        <v>243.38230899999999</v>
      </c>
      <c r="C1022" s="10">
        <v>489.72155800000002</v>
      </c>
      <c r="D1022" s="10">
        <v>77.585953000000003</v>
      </c>
      <c r="E1022" s="10">
        <v>277.85037199999999</v>
      </c>
      <c r="F1022" s="10">
        <v>301.61926299999999</v>
      </c>
      <c r="G1022" s="1"/>
      <c r="H1022" s="1"/>
      <c r="I1022" s="11">
        <f>LN(HDFCBANK_NS[[#This Row],[HDFC Bank]]/B1021)</f>
        <v>7.0731592440120119E-3</v>
      </c>
      <c r="J1022" s="11">
        <f>LN(TCS_NS__1[[#This Row],[TCS]]/C1021)</f>
        <v>6.731943793269018E-3</v>
      </c>
      <c r="K1022" s="11">
        <f>LN(BLUESTARCO_NS[[#This Row],[Bluestar]]/D1021)</f>
        <v>-1.456224331613052E-2</v>
      </c>
      <c r="L1022" s="11">
        <f>LN(ASIANPAINT_NS[[#This Row],[Asian paints]]/E1021)</f>
        <v>-2.9670601597709461E-3</v>
      </c>
      <c r="M1022" s="11">
        <f>LN(CIPLA_NS__1[[#This Row],[Cipla]]/F1021)</f>
        <v>6.2123084483937485E-4</v>
      </c>
    </row>
    <row r="1023" spans="1:13" x14ac:dyDescent="0.3">
      <c r="A1023" s="9">
        <v>40961</v>
      </c>
      <c r="B1023" s="10">
        <v>243.10784899999999</v>
      </c>
      <c r="C1023" s="10">
        <v>495.77847300000002</v>
      </c>
      <c r="D1023" s="10">
        <v>75.152801999999994</v>
      </c>
      <c r="E1023" s="10">
        <v>280.48245200000002</v>
      </c>
      <c r="F1023" s="10">
        <v>298.01238999999998</v>
      </c>
      <c r="G1023" s="1"/>
      <c r="H1023" s="1"/>
      <c r="I1023" s="11">
        <f>LN(HDFCBANK_NS[[#This Row],[HDFC Bank]]/B1022)</f>
        <v>-1.128327159779532E-3</v>
      </c>
      <c r="J1023" s="11">
        <f>LN(TCS_NS__1[[#This Row],[TCS]]/C1022)</f>
        <v>1.2292219330806436E-2</v>
      </c>
      <c r="K1023" s="11">
        <f>LN(BLUESTARCO_NS[[#This Row],[Bluestar]]/D1022)</f>
        <v>-3.1862991829152094E-2</v>
      </c>
      <c r="L1023" s="11">
        <f>LN(ASIANPAINT_NS[[#This Row],[Asian paints]]/E1022)</f>
        <v>9.4284247140829607E-3</v>
      </c>
      <c r="M1023" s="11">
        <f>LN(CIPLA_NS__1[[#This Row],[Cipla]]/F1022)</f>
        <v>-1.203044063532986E-2</v>
      </c>
    </row>
    <row r="1024" spans="1:13" x14ac:dyDescent="0.3">
      <c r="A1024" s="9">
        <v>40962</v>
      </c>
      <c r="B1024" s="10">
        <v>243.88559000000001</v>
      </c>
      <c r="C1024" s="10">
        <v>498.72772200000003</v>
      </c>
      <c r="D1024" s="10">
        <v>74.583770999999999</v>
      </c>
      <c r="E1024" s="10">
        <v>279.12301600000001</v>
      </c>
      <c r="F1024" s="10">
        <v>295.38919099999998</v>
      </c>
      <c r="G1024" s="1"/>
      <c r="H1024" s="1"/>
      <c r="I1024" s="11">
        <f>LN(HDFCBANK_NS[[#This Row],[HDFC Bank]]/B1023)</f>
        <v>3.1940539601731824E-3</v>
      </c>
      <c r="J1024" s="11">
        <f>LN(TCS_NS__1[[#This Row],[TCS]]/C1023)</f>
        <v>5.931099596024606E-3</v>
      </c>
      <c r="K1024" s="11">
        <f>LN(BLUESTARCO_NS[[#This Row],[Bluestar]]/D1023)</f>
        <v>-7.6004643069787128E-3</v>
      </c>
      <c r="L1024" s="11">
        <f>LN(ASIANPAINT_NS[[#This Row],[Asian paints]]/E1023)</f>
        <v>-4.8585610825111663E-3</v>
      </c>
      <c r="M1024" s="11">
        <f>LN(CIPLA_NS__1[[#This Row],[Cipla]]/F1023)</f>
        <v>-8.8412844574607911E-3</v>
      </c>
    </row>
    <row r="1025" spans="1:13" x14ac:dyDescent="0.3">
      <c r="A1025" s="9">
        <v>40963</v>
      </c>
      <c r="B1025" s="10">
        <v>239.99726899999999</v>
      </c>
      <c r="C1025" s="10">
        <v>502.76568600000002</v>
      </c>
      <c r="D1025" s="10">
        <v>73.798882000000006</v>
      </c>
      <c r="E1025" s="10">
        <v>279.83010899999999</v>
      </c>
      <c r="F1025" s="10">
        <v>294.07757600000002</v>
      </c>
      <c r="G1025" s="1"/>
      <c r="H1025" s="1"/>
      <c r="I1025" s="11">
        <f>LN(HDFCBANK_NS[[#This Row],[HDFC Bank]]/B1024)</f>
        <v>-1.6071677775091373E-2</v>
      </c>
      <c r="J1025" s="11">
        <f>LN(TCS_NS__1[[#This Row],[TCS]]/C1024)</f>
        <v>8.0639290265808235E-3</v>
      </c>
      <c r="K1025" s="11">
        <f>LN(BLUESTARCO_NS[[#This Row],[Bluestar]]/D1024)</f>
        <v>-1.057935418587377E-2</v>
      </c>
      <c r="L1025" s="11">
        <f>LN(ASIANPAINT_NS[[#This Row],[Asian paints]]/E1024)</f>
        <v>2.5300632398758903E-3</v>
      </c>
      <c r="M1025" s="11">
        <f>LN(CIPLA_NS__1[[#This Row],[Cipla]]/F1024)</f>
        <v>-4.4501818865530758E-3</v>
      </c>
    </row>
    <row r="1026" spans="1:13" x14ac:dyDescent="0.3">
      <c r="A1026" s="9">
        <v>40966</v>
      </c>
      <c r="B1026" s="10">
        <v>235.85739100000001</v>
      </c>
      <c r="C1026" s="10">
        <v>495.65976000000001</v>
      </c>
      <c r="D1026" s="10">
        <v>71.777794</v>
      </c>
      <c r="E1026" s="10">
        <v>282.58551</v>
      </c>
      <c r="F1026" s="10">
        <v>293.74972500000001</v>
      </c>
      <c r="G1026" s="1"/>
      <c r="H1026" s="1"/>
      <c r="I1026" s="11">
        <f>LN(HDFCBANK_NS[[#This Row],[HDFC Bank]]/B1025)</f>
        <v>-1.7400197156677399E-2</v>
      </c>
      <c r="J1026" s="11">
        <f>LN(TCS_NS__1[[#This Row],[TCS]]/C1025)</f>
        <v>-1.4234504964380489E-2</v>
      </c>
      <c r="K1026" s="11">
        <f>LN(BLUESTARCO_NS[[#This Row],[Bluestar]]/D1025)</f>
        <v>-2.7768429987639481E-2</v>
      </c>
      <c r="L1026" s="11">
        <f>LN(ASIANPAINT_NS[[#This Row],[Asian paints]]/E1025)</f>
        <v>9.7985296021459219E-3</v>
      </c>
      <c r="M1026" s="11">
        <f>LN(CIPLA_NS__1[[#This Row],[Cipla]]/F1025)</f>
        <v>-1.1154671905737928E-3</v>
      </c>
    </row>
    <row r="1027" spans="1:13" x14ac:dyDescent="0.3">
      <c r="A1027" s="9">
        <v>40967</v>
      </c>
      <c r="B1027" s="10">
        <v>242.67332500000001</v>
      </c>
      <c r="C1027" s="10">
        <v>485.564819</v>
      </c>
      <c r="D1027" s="10">
        <v>73.975479000000007</v>
      </c>
      <c r="E1027" s="10">
        <v>288.18283100000002</v>
      </c>
      <c r="F1027" s="10">
        <v>299.04299900000001</v>
      </c>
      <c r="G1027" s="1"/>
      <c r="H1027" s="1"/>
      <c r="I1027" s="11">
        <f>LN(HDFCBANK_NS[[#This Row],[HDFC Bank]]/B1026)</f>
        <v>2.8488850385065479E-2</v>
      </c>
      <c r="J1027" s="11">
        <f>LN(TCS_NS__1[[#This Row],[TCS]]/C1026)</f>
        <v>-2.0576934996000957E-2</v>
      </c>
      <c r="K1027" s="11">
        <f>LN(BLUESTARCO_NS[[#This Row],[Bluestar]]/D1026)</f>
        <v>3.0158520973287979E-2</v>
      </c>
      <c r="L1027" s="11">
        <f>LN(ASIANPAINT_NS[[#This Row],[Asian paints]]/E1026)</f>
        <v>1.9613913527294899E-2</v>
      </c>
      <c r="M1027" s="11">
        <f>LN(CIPLA_NS__1[[#This Row],[Cipla]]/F1026)</f>
        <v>1.7859243127941859E-2</v>
      </c>
    </row>
    <row r="1028" spans="1:13" x14ac:dyDescent="0.3">
      <c r="A1028" s="9">
        <v>40968</v>
      </c>
      <c r="B1028" s="10">
        <v>236.54354900000001</v>
      </c>
      <c r="C1028" s="10">
        <v>483.74386600000003</v>
      </c>
      <c r="D1028" s="10">
        <v>73.975479000000007</v>
      </c>
      <c r="E1028" s="10">
        <v>289.26843300000002</v>
      </c>
      <c r="F1028" s="10">
        <v>296.93502799999999</v>
      </c>
      <c r="G1028" s="1"/>
      <c r="H1028" s="1"/>
      <c r="I1028" s="11">
        <f>LN(HDFCBANK_NS[[#This Row],[HDFC Bank]]/B1027)</f>
        <v>-2.5583866823701135E-2</v>
      </c>
      <c r="J1028" s="11">
        <f>LN(TCS_NS__1[[#This Row],[TCS]]/C1027)</f>
        <v>-3.7572244432304462E-3</v>
      </c>
      <c r="K1028" s="11">
        <f>LN(BLUESTARCO_NS[[#This Row],[Bluestar]]/D1027)</f>
        <v>0</v>
      </c>
      <c r="L1028" s="11">
        <f>LN(ASIANPAINT_NS[[#This Row],[Asian paints]]/E1027)</f>
        <v>3.7599823453554264E-3</v>
      </c>
      <c r="M1028" s="11">
        <f>LN(CIPLA_NS__1[[#This Row],[Cipla]]/F1027)</f>
        <v>-7.0740184873862187E-3</v>
      </c>
    </row>
    <row r="1029" spans="1:13" x14ac:dyDescent="0.3">
      <c r="A1029" s="9">
        <v>40969</v>
      </c>
      <c r="B1029" s="10">
        <v>235.12550400000001</v>
      </c>
      <c r="C1029" s="10">
        <v>482.81338499999998</v>
      </c>
      <c r="D1029" s="10">
        <v>72.621559000000005</v>
      </c>
      <c r="E1029" s="10">
        <v>287.361694</v>
      </c>
      <c r="F1029" s="10">
        <v>295.24868800000002</v>
      </c>
      <c r="G1029" s="1"/>
      <c r="H1029" s="1"/>
      <c r="I1029" s="11">
        <f>LN(HDFCBANK_NS[[#This Row],[HDFC Bank]]/B1028)</f>
        <v>-6.0128993557012241E-3</v>
      </c>
      <c r="J1029" s="11">
        <f>LN(TCS_NS__1[[#This Row],[TCS]]/C1028)</f>
        <v>-1.92535162604557E-3</v>
      </c>
      <c r="K1029" s="11">
        <f>LN(BLUESTARCO_NS[[#This Row],[Bluestar]]/D1028)</f>
        <v>-1.8471839754904556E-2</v>
      </c>
      <c r="L1029" s="11">
        <f>LN(ASIANPAINT_NS[[#This Row],[Asian paints]]/E1028)</f>
        <v>-6.6134107821738848E-3</v>
      </c>
      <c r="M1029" s="11">
        <f>LN(CIPLA_NS__1[[#This Row],[Cipla]]/F1028)</f>
        <v>-5.6953425524614637E-3</v>
      </c>
    </row>
    <row r="1030" spans="1:13" x14ac:dyDescent="0.3">
      <c r="A1030" s="9">
        <v>40970</v>
      </c>
      <c r="B1030" s="10">
        <v>237.29837000000001</v>
      </c>
      <c r="C1030" s="10">
        <v>481.883331</v>
      </c>
      <c r="D1030" s="10">
        <v>71.424591000000007</v>
      </c>
      <c r="E1030" s="10">
        <v>288.19189499999999</v>
      </c>
      <c r="F1030" s="10">
        <v>295.57659899999999</v>
      </c>
      <c r="G1030" s="1"/>
      <c r="H1030" s="1"/>
      <c r="I1030" s="11">
        <f>LN(HDFCBANK_NS[[#This Row],[HDFC Bank]]/B1029)</f>
        <v>9.1988633162924868E-3</v>
      </c>
      <c r="J1030" s="11">
        <f>LN(TCS_NS__1[[#This Row],[TCS]]/C1029)</f>
        <v>-1.9281796500946404E-3</v>
      </c>
      <c r="K1030" s="11">
        <f>LN(BLUESTARCO_NS[[#This Row],[Bluestar]]/D1029)</f>
        <v>-1.6619611856804925E-2</v>
      </c>
      <c r="L1030" s="11">
        <f>LN(ASIANPAINT_NS[[#This Row],[Asian paints]]/E1029)</f>
        <v>2.8848801975978975E-3</v>
      </c>
      <c r="M1030" s="11">
        <f>LN(CIPLA_NS__1[[#This Row],[Cipla]]/F1029)</f>
        <v>1.1100101532005953E-3</v>
      </c>
    </row>
    <row r="1031" spans="1:13" x14ac:dyDescent="0.3">
      <c r="A1031" s="9">
        <v>40973</v>
      </c>
      <c r="B1031" s="10">
        <v>233.73034699999999</v>
      </c>
      <c r="C1031" s="10">
        <v>477.94421399999999</v>
      </c>
      <c r="D1031" s="10">
        <v>71.974022000000005</v>
      </c>
      <c r="E1031" s="10">
        <v>295.12127700000002</v>
      </c>
      <c r="F1031" s="10">
        <v>293.28125</v>
      </c>
      <c r="G1031" s="1"/>
      <c r="H1031" s="1"/>
      <c r="I1031" s="11">
        <f>LN(HDFCBANK_NS[[#This Row],[HDFC Bank]]/B1030)</f>
        <v>-1.5150206847080214E-2</v>
      </c>
      <c r="J1031" s="11">
        <f>LN(TCS_NS__1[[#This Row],[TCS]]/C1030)</f>
        <v>-8.2080143164188577E-3</v>
      </c>
      <c r="K1031" s="11">
        <f>LN(BLUESTARCO_NS[[#This Row],[Bluestar]]/D1030)</f>
        <v>7.6630265403871021E-3</v>
      </c>
      <c r="L1031" s="11">
        <f>LN(ASIANPAINT_NS[[#This Row],[Asian paints]]/E1030)</f>
        <v>2.3759819993860207E-2</v>
      </c>
      <c r="M1031" s="11">
        <f>LN(CIPLA_NS__1[[#This Row],[Cipla]]/F1030)</f>
        <v>-7.7959753081299253E-3</v>
      </c>
    </row>
    <row r="1032" spans="1:13" x14ac:dyDescent="0.3">
      <c r="A1032" s="9">
        <v>40974</v>
      </c>
      <c r="B1032" s="10">
        <v>232.10635400000001</v>
      </c>
      <c r="C1032" s="10">
        <v>475.84588600000001</v>
      </c>
      <c r="D1032" s="10">
        <v>70.875183000000007</v>
      </c>
      <c r="E1032" s="10">
        <v>288.347015</v>
      </c>
      <c r="F1032" s="10">
        <v>287.00439499999999</v>
      </c>
      <c r="G1032" s="1"/>
      <c r="H1032" s="1"/>
      <c r="I1032" s="11">
        <f>LN(HDFCBANK_NS[[#This Row],[HDFC Bank]]/B1031)</f>
        <v>-6.9723985921292427E-3</v>
      </c>
      <c r="J1032" s="11">
        <f>LN(TCS_NS__1[[#This Row],[TCS]]/C1031)</f>
        <v>-4.399985668291923E-3</v>
      </c>
      <c r="K1032" s="11">
        <f>LN(BLUESTARCO_NS[[#This Row],[Bluestar]]/D1031)</f>
        <v>-1.5384904299349618E-2</v>
      </c>
      <c r="L1032" s="11">
        <f>LN(ASIANPAINT_NS[[#This Row],[Asian paints]]/E1031)</f>
        <v>-2.3221712327395738E-2</v>
      </c>
      <c r="M1032" s="11">
        <f>LN(CIPLA_NS__1[[#This Row],[Cipla]]/F1031)</f>
        <v>-2.1634516989663264E-2</v>
      </c>
    </row>
    <row r="1033" spans="1:13" x14ac:dyDescent="0.3">
      <c r="A1033" s="9">
        <v>40975</v>
      </c>
      <c r="B1033" s="10">
        <v>235.88031000000001</v>
      </c>
      <c r="C1033" s="10">
        <v>472.22378500000002</v>
      </c>
      <c r="D1033" s="10">
        <v>70.227660999999998</v>
      </c>
      <c r="E1033" s="10">
        <v>282.07910199999998</v>
      </c>
      <c r="F1033" s="10">
        <v>289.48703</v>
      </c>
      <c r="G1033" s="1"/>
      <c r="H1033" s="1"/>
      <c r="I1033" s="11">
        <f>LN(HDFCBANK_NS[[#This Row],[HDFC Bank]]/B1032)</f>
        <v>1.6128826322363145E-2</v>
      </c>
      <c r="J1033" s="11">
        <f>LN(TCS_NS__1[[#This Row],[TCS]]/C1032)</f>
        <v>-7.6410389108565813E-3</v>
      </c>
      <c r="K1033" s="11">
        <f>LN(BLUESTARCO_NS[[#This Row],[Bluestar]]/D1032)</f>
        <v>-9.1780792943296427E-3</v>
      </c>
      <c r="L1033" s="11">
        <f>LN(ASIANPAINT_NS[[#This Row],[Asian paints]]/E1032)</f>
        <v>-2.1977132854616388E-2</v>
      </c>
      <c r="M1033" s="11">
        <f>LN(CIPLA_NS__1[[#This Row],[Cipla]]/F1032)</f>
        <v>8.6129653965259963E-3</v>
      </c>
    </row>
    <row r="1034" spans="1:13" x14ac:dyDescent="0.3">
      <c r="A1034" s="9">
        <v>40977</v>
      </c>
      <c r="B1034" s="10">
        <v>239.33398399999999</v>
      </c>
      <c r="C1034" s="10">
        <v>478.43902600000001</v>
      </c>
      <c r="D1034" s="10">
        <v>71.169524999999993</v>
      </c>
      <c r="E1034" s="10">
        <v>289.35519399999998</v>
      </c>
      <c r="F1034" s="10">
        <v>288.12857100000002</v>
      </c>
      <c r="G1034" s="1"/>
      <c r="H1034" s="1"/>
      <c r="I1034" s="11">
        <f>LN(HDFCBANK_NS[[#This Row],[HDFC Bank]]/B1033)</f>
        <v>1.4535483680358435E-2</v>
      </c>
      <c r="J1034" s="11">
        <f>LN(TCS_NS__1[[#This Row],[TCS]]/C1033)</f>
        <v>1.3075781407698635E-2</v>
      </c>
      <c r="K1034" s="11">
        <f>LN(BLUESTARCO_NS[[#This Row],[Bluestar]]/D1033)</f>
        <v>1.3322442367611214E-2</v>
      </c>
      <c r="L1034" s="11">
        <f>LN(ASIANPAINT_NS[[#This Row],[Asian paints]]/E1033)</f>
        <v>2.5467443287173357E-2</v>
      </c>
      <c r="M1034" s="11">
        <f>LN(CIPLA_NS__1[[#This Row],[Cipla]]/F1033)</f>
        <v>-4.7036870273892556E-3</v>
      </c>
    </row>
    <row r="1035" spans="1:13" x14ac:dyDescent="0.3">
      <c r="A1035" s="9">
        <v>40980</v>
      </c>
      <c r="B1035" s="10">
        <v>237.38986199999999</v>
      </c>
      <c r="C1035" s="10">
        <v>470.71935999999999</v>
      </c>
      <c r="D1035" s="10">
        <v>71.836662000000004</v>
      </c>
      <c r="E1035" s="10">
        <v>288.32873499999999</v>
      </c>
      <c r="F1035" s="10">
        <v>283.39755200000002</v>
      </c>
      <c r="G1035" s="1"/>
      <c r="H1035" s="1"/>
      <c r="I1035" s="11">
        <f>LN(HDFCBANK_NS[[#This Row],[HDFC Bank]]/B1034)</f>
        <v>-8.156222072204242E-3</v>
      </c>
      <c r="J1035" s="11">
        <f>LN(TCS_NS__1[[#This Row],[TCS]]/C1034)</f>
        <v>-1.6266697603388655E-2</v>
      </c>
      <c r="K1035" s="11">
        <f>LN(BLUESTARCO_NS[[#This Row],[Bluestar]]/D1034)</f>
        <v>9.3302514207395382E-3</v>
      </c>
      <c r="L1035" s="11">
        <f>LN(ASIANPAINT_NS[[#This Row],[Asian paints]]/E1034)</f>
        <v>-3.5537082779010785E-3</v>
      </c>
      <c r="M1035" s="11">
        <f>LN(CIPLA_NS__1[[#This Row],[Cipla]]/F1034)</f>
        <v>-1.6556118348620592E-2</v>
      </c>
    </row>
    <row r="1036" spans="1:13" x14ac:dyDescent="0.3">
      <c r="A1036" s="9">
        <v>40981</v>
      </c>
      <c r="B1036" s="10">
        <v>239.88291899999999</v>
      </c>
      <c r="C1036" s="10">
        <v>473.86669899999998</v>
      </c>
      <c r="D1036" s="10">
        <v>72.091751000000002</v>
      </c>
      <c r="E1036" s="10">
        <v>290.73748799999998</v>
      </c>
      <c r="F1036" s="10">
        <v>288.36276199999998</v>
      </c>
      <c r="G1036" s="1"/>
      <c r="H1036" s="1"/>
      <c r="I1036" s="11">
        <f>LN(HDFCBANK_NS[[#This Row],[HDFC Bank]]/B1035)</f>
        <v>1.0447189843397231E-2</v>
      </c>
      <c r="J1036" s="11">
        <f>LN(TCS_NS__1[[#This Row],[TCS]]/C1035)</f>
        <v>6.6639786124647249E-3</v>
      </c>
      <c r="K1036" s="11">
        <f>LN(BLUESTARCO_NS[[#This Row],[Bluestar]]/D1035)</f>
        <v>3.5446686554167967E-3</v>
      </c>
      <c r="L1036" s="11">
        <f>LN(ASIANPAINT_NS[[#This Row],[Asian paints]]/E1035)</f>
        <v>8.3194867791200975E-3</v>
      </c>
      <c r="M1036" s="11">
        <f>LN(CIPLA_NS__1[[#This Row],[Cipla]]/F1035)</f>
        <v>1.7368588543667147E-2</v>
      </c>
    </row>
    <row r="1037" spans="1:13" x14ac:dyDescent="0.3">
      <c r="A1037" s="9">
        <v>40982</v>
      </c>
      <c r="B1037" s="10">
        <v>241.621216</v>
      </c>
      <c r="C1037" s="10">
        <v>457.06158399999998</v>
      </c>
      <c r="D1037" s="10">
        <v>72.641182000000001</v>
      </c>
      <c r="E1037" s="10">
        <v>292.33862299999998</v>
      </c>
      <c r="F1037" s="10">
        <v>290.28332499999999</v>
      </c>
      <c r="G1037" s="1"/>
      <c r="H1037" s="1"/>
      <c r="I1037" s="11">
        <f>LN(HDFCBANK_NS[[#This Row],[HDFC Bank]]/B1036)</f>
        <v>7.2203099641582214E-3</v>
      </c>
      <c r="J1037" s="11">
        <f>LN(TCS_NS__1[[#This Row],[TCS]]/C1036)</f>
        <v>-3.6107917478428411E-2</v>
      </c>
      <c r="K1037" s="11">
        <f>LN(BLUESTARCO_NS[[#This Row],[Bluestar]]/D1036)</f>
        <v>7.5923789824787185E-3</v>
      </c>
      <c r="L1037" s="11">
        <f>LN(ASIANPAINT_NS[[#This Row],[Asian paints]]/E1036)</f>
        <v>5.4920412423473623E-3</v>
      </c>
      <c r="M1037" s="11">
        <f>LN(CIPLA_NS__1[[#This Row],[Cipla]]/F1036)</f>
        <v>6.6381510066964309E-3</v>
      </c>
    </row>
    <row r="1038" spans="1:13" x14ac:dyDescent="0.3">
      <c r="A1038" s="9">
        <v>40983</v>
      </c>
      <c r="B1038" s="10">
        <v>233.66171299999999</v>
      </c>
      <c r="C1038" s="10">
        <v>460.683807</v>
      </c>
      <c r="D1038" s="10">
        <v>73.249458000000004</v>
      </c>
      <c r="E1038" s="10">
        <v>293.319366</v>
      </c>
      <c r="F1038" s="10">
        <v>288.36276199999998</v>
      </c>
      <c r="G1038" s="1"/>
      <c r="H1038" s="1"/>
      <c r="I1038" s="11">
        <f>LN(HDFCBANK_NS[[#This Row],[HDFC Bank]]/B1037)</f>
        <v>-3.3496878347652831E-2</v>
      </c>
      <c r="J1038" s="11">
        <f>LN(TCS_NS__1[[#This Row],[TCS]]/C1037)</f>
        <v>7.8937837104825544E-3</v>
      </c>
      <c r="K1038" s="11">
        <f>LN(BLUESTARCO_NS[[#This Row],[Bluestar]]/D1037)</f>
        <v>8.338842365314016E-3</v>
      </c>
      <c r="L1038" s="11">
        <f>LN(ASIANPAINT_NS[[#This Row],[Asian paints]]/E1037)</f>
        <v>3.3492035801899783E-3</v>
      </c>
      <c r="M1038" s="11">
        <f>LN(CIPLA_NS__1[[#This Row],[Cipla]]/F1037)</f>
        <v>-6.6381510066965644E-3</v>
      </c>
    </row>
    <row r="1039" spans="1:13" x14ac:dyDescent="0.3">
      <c r="A1039" s="9">
        <v>40984</v>
      </c>
      <c r="B1039" s="10">
        <v>232.312241</v>
      </c>
      <c r="C1039" s="10">
        <v>462.99984699999999</v>
      </c>
      <c r="D1039" s="10">
        <v>74.681870000000004</v>
      </c>
      <c r="E1039" s="10">
        <v>292.87695300000001</v>
      </c>
      <c r="F1039" s="10">
        <v>283.11642499999999</v>
      </c>
      <c r="G1039" s="1"/>
      <c r="H1039" s="1"/>
      <c r="I1039" s="11">
        <f>LN(HDFCBANK_NS[[#This Row],[HDFC Bank]]/B1038)</f>
        <v>-5.7920652478099443E-3</v>
      </c>
      <c r="J1039" s="11">
        <f>LN(TCS_NS__1[[#This Row],[TCS]]/C1038)</f>
        <v>5.0148009952549408E-3</v>
      </c>
      <c r="K1039" s="11">
        <f>LN(BLUESTARCO_NS[[#This Row],[Bluestar]]/D1038)</f>
        <v>1.9366509979024508E-2</v>
      </c>
      <c r="L1039" s="11">
        <f>LN(ASIANPAINT_NS[[#This Row],[Asian paints]]/E1038)</f>
        <v>-1.5094365817722539E-3</v>
      </c>
      <c r="M1039" s="11">
        <f>LN(CIPLA_NS__1[[#This Row],[Cipla]]/F1038)</f>
        <v>-1.8361068992481494E-2</v>
      </c>
    </row>
    <row r="1040" spans="1:13" x14ac:dyDescent="0.3">
      <c r="A1040" s="9">
        <v>40987</v>
      </c>
      <c r="B1040" s="10">
        <v>228.19528199999999</v>
      </c>
      <c r="C1040" s="10">
        <v>444.17578099999997</v>
      </c>
      <c r="D1040" s="10">
        <v>74.662246999999994</v>
      </c>
      <c r="E1040" s="10">
        <v>280.38214099999999</v>
      </c>
      <c r="F1040" s="10">
        <v>282.32015999999999</v>
      </c>
      <c r="G1040" s="1"/>
      <c r="H1040" s="1"/>
      <c r="I1040" s="11">
        <f>LN(HDFCBANK_NS[[#This Row],[HDFC Bank]]/B1039)</f>
        <v>-1.788057081163804E-2</v>
      </c>
      <c r="J1040" s="11">
        <f>LN(TCS_NS__1[[#This Row],[TCS]]/C1039)</f>
        <v>-4.1506336396212831E-2</v>
      </c>
      <c r="K1040" s="11">
        <f>LN(BLUESTARCO_NS[[#This Row],[Bluestar]]/D1039)</f>
        <v>-2.6278906068907495E-4</v>
      </c>
      <c r="L1040" s="11">
        <f>LN(ASIANPAINT_NS[[#This Row],[Asian paints]]/E1039)</f>
        <v>-4.3599103203030821E-2</v>
      </c>
      <c r="M1040" s="11">
        <f>LN(CIPLA_NS__1[[#This Row],[Cipla]]/F1039)</f>
        <v>-2.8164627032818005E-3</v>
      </c>
    </row>
    <row r="1041" spans="1:13" x14ac:dyDescent="0.3">
      <c r="A1041" s="9">
        <v>40988</v>
      </c>
      <c r="B1041" s="10">
        <v>231.191498</v>
      </c>
      <c r="C1041" s="10">
        <v>449.26269500000001</v>
      </c>
      <c r="D1041" s="10">
        <v>75.525620000000004</v>
      </c>
      <c r="E1041" s="10">
        <v>275.14056399999998</v>
      </c>
      <c r="F1041" s="10">
        <v>286.067566</v>
      </c>
      <c r="G1041" s="1"/>
      <c r="H1041" s="1"/>
      <c r="I1041" s="11">
        <f>LN(HDFCBANK_NS[[#This Row],[HDFC Bank]]/B1040)</f>
        <v>1.3044600398042706E-2</v>
      </c>
      <c r="J1041" s="11">
        <f>LN(TCS_NS__1[[#This Row],[TCS]]/C1040)</f>
        <v>1.1387396236134521E-2</v>
      </c>
      <c r="K1041" s="11">
        <f>LN(BLUESTARCO_NS[[#This Row],[Bluestar]]/D1040)</f>
        <v>1.1497366970560519E-2</v>
      </c>
      <c r="L1041" s="11">
        <f>LN(ASIANPAINT_NS[[#This Row],[Asian paints]]/E1040)</f>
        <v>-1.8871353080303618E-2</v>
      </c>
      <c r="M1041" s="11">
        <f>LN(CIPLA_NS__1[[#This Row],[Cipla]]/F1040)</f>
        <v>1.3186281574060025E-2</v>
      </c>
    </row>
    <row r="1042" spans="1:13" x14ac:dyDescent="0.3">
      <c r="A1042" s="9">
        <v>40989</v>
      </c>
      <c r="B1042" s="10">
        <v>235.88031000000001</v>
      </c>
      <c r="C1042" s="10">
        <v>465.45422400000001</v>
      </c>
      <c r="D1042" s="10">
        <v>75.270554000000004</v>
      </c>
      <c r="E1042" s="10">
        <v>279.44244400000002</v>
      </c>
      <c r="F1042" s="10">
        <v>287.56649800000002</v>
      </c>
      <c r="G1042" s="1"/>
      <c r="H1042" s="1"/>
      <c r="I1042" s="11">
        <f>LN(HDFCBANK_NS[[#This Row],[HDFC Bank]]/B1041)</f>
        <v>2.0078152593348688E-2</v>
      </c>
      <c r="J1042" s="11">
        <f>LN(TCS_NS__1[[#This Row],[TCS]]/C1041)</f>
        <v>3.5405971137407059E-2</v>
      </c>
      <c r="K1042" s="11">
        <f>LN(BLUESTARCO_NS[[#This Row],[Bluestar]]/D1041)</f>
        <v>-3.3829272518821267E-3</v>
      </c>
      <c r="L1042" s="11">
        <f>LN(ASIANPAINT_NS[[#This Row],[Asian paints]]/E1041)</f>
        <v>1.5514237627614225E-2</v>
      </c>
      <c r="M1042" s="11">
        <f>LN(CIPLA_NS__1[[#This Row],[Cipla]]/F1041)</f>
        <v>5.2261032098925532E-3</v>
      </c>
    </row>
    <row r="1043" spans="1:13" x14ac:dyDescent="0.3">
      <c r="A1043" s="9">
        <v>40990</v>
      </c>
      <c r="B1043" s="10">
        <v>230.66545099999999</v>
      </c>
      <c r="C1043" s="10">
        <v>462.28710899999999</v>
      </c>
      <c r="D1043" s="10">
        <v>76.428246000000001</v>
      </c>
      <c r="E1043" s="10">
        <v>280.20873999999998</v>
      </c>
      <c r="F1043" s="10">
        <v>280.680634</v>
      </c>
      <c r="G1043" s="1"/>
      <c r="H1043" s="1"/>
      <c r="I1043" s="11">
        <f>LN(HDFCBANK_NS[[#This Row],[HDFC Bank]]/B1042)</f>
        <v>-2.2356118654554877E-2</v>
      </c>
      <c r="J1043" s="11">
        <f>LN(TCS_NS__1[[#This Row],[TCS]]/C1042)</f>
        <v>-6.8276084951349059E-3</v>
      </c>
      <c r="K1043" s="11">
        <f>LN(BLUESTARCO_NS[[#This Row],[Bluestar]]/D1042)</f>
        <v>1.5263330698293758E-2</v>
      </c>
      <c r="L1043" s="11">
        <f>LN(ASIANPAINT_NS[[#This Row],[Asian paints]]/E1042)</f>
        <v>2.7384788982705529E-3</v>
      </c>
      <c r="M1043" s="11">
        <f>LN(CIPLA_NS__1[[#This Row],[Cipla]]/F1042)</f>
        <v>-2.4236641701997984E-2</v>
      </c>
    </row>
    <row r="1044" spans="1:13" x14ac:dyDescent="0.3">
      <c r="A1044" s="9">
        <v>40991</v>
      </c>
      <c r="B1044" s="10">
        <v>235.10264599999999</v>
      </c>
      <c r="C1044" s="10">
        <v>468.97757000000001</v>
      </c>
      <c r="D1044" s="10">
        <v>78.527823999999995</v>
      </c>
      <c r="E1044" s="10">
        <v>283.89007600000002</v>
      </c>
      <c r="F1044" s="10">
        <v>282.17962599999998</v>
      </c>
      <c r="G1044" s="1"/>
      <c r="H1044" s="1"/>
      <c r="I1044" s="11">
        <f>LN(HDFCBANK_NS[[#This Row],[HDFC Bank]]/B1043)</f>
        <v>1.9053813563428643E-2</v>
      </c>
      <c r="J1044" s="11">
        <f>LN(TCS_NS__1[[#This Row],[TCS]]/C1043)</f>
        <v>1.4368796027895704E-2</v>
      </c>
      <c r="K1044" s="11">
        <f>LN(BLUESTARCO_NS[[#This Row],[Bluestar]]/D1043)</f>
        <v>2.710066795943776E-2</v>
      </c>
      <c r="L1044" s="11">
        <f>LN(ASIANPAINT_NS[[#This Row],[Asian paints]]/E1043)</f>
        <v>1.3052281475383121E-2</v>
      </c>
      <c r="M1044" s="11">
        <f>LN(CIPLA_NS__1[[#This Row],[Cipla]]/F1043)</f>
        <v>5.3263506074014231E-3</v>
      </c>
    </row>
    <row r="1045" spans="1:13" x14ac:dyDescent="0.3">
      <c r="A1045" s="9">
        <v>40994</v>
      </c>
      <c r="B1045" s="10">
        <v>234.05050700000001</v>
      </c>
      <c r="C1045" s="10">
        <v>459.85247800000002</v>
      </c>
      <c r="D1045" s="10">
        <v>77.703682000000001</v>
      </c>
      <c r="E1045" s="10">
        <v>279.246216</v>
      </c>
      <c r="F1045" s="10">
        <v>270.75003099999998</v>
      </c>
      <c r="G1045" s="1"/>
      <c r="H1045" s="1"/>
      <c r="I1045" s="11">
        <f>LN(HDFCBANK_NS[[#This Row],[HDFC Bank]]/B1044)</f>
        <v>-4.4852763203509548E-3</v>
      </c>
      <c r="J1045" s="11">
        <f>LN(TCS_NS__1[[#This Row],[TCS]]/C1044)</f>
        <v>-1.9649204094806631E-2</v>
      </c>
      <c r="K1045" s="11">
        <f>LN(BLUESTARCO_NS[[#This Row],[Bluestar]]/D1044)</f>
        <v>-1.0550364208898386E-2</v>
      </c>
      <c r="L1045" s="11">
        <f>LN(ASIANPAINT_NS[[#This Row],[Asian paints]]/E1044)</f>
        <v>-1.6493219621954981E-2</v>
      </c>
      <c r="M1045" s="11">
        <f>LN(CIPLA_NS__1[[#This Row],[Cipla]]/F1044)</f>
        <v>-4.1347839411133812E-2</v>
      </c>
    </row>
    <row r="1046" spans="1:13" x14ac:dyDescent="0.3">
      <c r="A1046" s="9">
        <v>40995</v>
      </c>
      <c r="B1046" s="10">
        <v>237.34411600000001</v>
      </c>
      <c r="C1046" s="10">
        <v>465.058289</v>
      </c>
      <c r="D1046" s="10">
        <v>76.428246000000001</v>
      </c>
      <c r="E1046" s="10">
        <v>282.52621499999998</v>
      </c>
      <c r="F1046" s="10">
        <v>281.00851399999999</v>
      </c>
      <c r="G1046" s="1"/>
      <c r="H1046" s="1"/>
      <c r="I1046" s="11">
        <f>LN(HDFCBANK_NS[[#This Row],[HDFC Bank]]/B1045)</f>
        <v>1.3974120348571253E-2</v>
      </c>
      <c r="J1046" s="11">
        <f>LN(TCS_NS__1[[#This Row],[TCS]]/C1045)</f>
        <v>1.1257012371638028E-2</v>
      </c>
      <c r="K1046" s="11">
        <f>LN(BLUESTARCO_NS[[#This Row],[Bluestar]]/D1045)</f>
        <v>-1.6550303750539376E-2</v>
      </c>
      <c r="L1046" s="11">
        <f>LN(ASIANPAINT_NS[[#This Row],[Asian paints]]/E1045)</f>
        <v>1.1677455465763011E-2</v>
      </c>
      <c r="M1046" s="11">
        <f>LN(CIPLA_NS__1[[#This Row],[Cipla]]/F1045)</f>
        <v>3.7188967429264995E-2</v>
      </c>
    </row>
    <row r="1047" spans="1:13" x14ac:dyDescent="0.3">
      <c r="A1047" s="9">
        <v>40996</v>
      </c>
      <c r="B1047" s="10">
        <v>234.87391700000001</v>
      </c>
      <c r="C1047" s="10">
        <v>461.23791499999999</v>
      </c>
      <c r="D1047" s="10">
        <v>75.800338999999994</v>
      </c>
      <c r="E1047" s="10">
        <v>283.23773199999999</v>
      </c>
      <c r="F1047" s="10">
        <v>281.47701999999998</v>
      </c>
      <c r="G1047" s="1"/>
      <c r="H1047" s="1"/>
      <c r="I1047" s="11">
        <f>LN(HDFCBANK_NS[[#This Row],[HDFC Bank]]/B1046)</f>
        <v>-1.0462207536386596E-2</v>
      </c>
      <c r="J1047" s="11">
        <f>LN(TCS_NS__1[[#This Row],[TCS]]/C1046)</f>
        <v>-8.2487559500453098E-3</v>
      </c>
      <c r="K1047" s="11">
        <f>LN(BLUESTARCO_NS[[#This Row],[Bluestar]]/D1046)</f>
        <v>-8.2495749538632115E-3</v>
      </c>
      <c r="L1047" s="11">
        <f>LN(ASIANPAINT_NS[[#This Row],[Asian paints]]/E1046)</f>
        <v>2.5152446665712481E-3</v>
      </c>
      <c r="M1047" s="11">
        <f>LN(CIPLA_NS__1[[#This Row],[Cipla]]/F1046)</f>
        <v>1.6658423373541375E-3</v>
      </c>
    </row>
    <row r="1048" spans="1:13" x14ac:dyDescent="0.3">
      <c r="A1048" s="9">
        <v>40997</v>
      </c>
      <c r="B1048" s="10">
        <v>233.341476</v>
      </c>
      <c r="C1048" s="10">
        <v>451.77658100000002</v>
      </c>
      <c r="D1048" s="10">
        <v>76.094666000000004</v>
      </c>
      <c r="E1048" s="10">
        <v>290.90618899999998</v>
      </c>
      <c r="F1048" s="10">
        <v>280.35275300000001</v>
      </c>
      <c r="G1048" s="1"/>
      <c r="H1048" s="1"/>
      <c r="I1048" s="11">
        <f>LN(HDFCBANK_NS[[#This Row],[HDFC Bank]]/B1047)</f>
        <v>-6.5459038504596008E-3</v>
      </c>
      <c r="J1048" s="11">
        <f>LN(TCS_NS__1[[#This Row],[TCS]]/C1047)</f>
        <v>-2.0726226661753801E-2</v>
      </c>
      <c r="K1048" s="11">
        <f>LN(BLUESTARCO_NS[[#This Row],[Bluestar]]/D1047)</f>
        <v>3.8754054930112973E-3</v>
      </c>
      <c r="L1048" s="11">
        <f>LN(ASIANPAINT_NS[[#This Row],[Asian paints]]/E1047)</f>
        <v>2.6714253219274817E-2</v>
      </c>
      <c r="M1048" s="11">
        <f>LN(CIPLA_NS__1[[#This Row],[Cipla]]/F1047)</f>
        <v>-4.0021677549916188E-3</v>
      </c>
    </row>
    <row r="1049" spans="1:13" x14ac:dyDescent="0.3">
      <c r="A1049" s="9">
        <v>40998</v>
      </c>
      <c r="B1049" s="10">
        <v>237.80152899999999</v>
      </c>
      <c r="C1049" s="10">
        <v>462.70281999999997</v>
      </c>
      <c r="D1049" s="10">
        <v>73.190597999999994</v>
      </c>
      <c r="E1049" s="10">
        <v>295.78741500000001</v>
      </c>
      <c r="F1049" s="10">
        <v>285.83331299999998</v>
      </c>
      <c r="G1049" s="1"/>
      <c r="H1049" s="1"/>
      <c r="I1049" s="11">
        <f>LN(HDFCBANK_NS[[#This Row],[HDFC Bank]]/B1048)</f>
        <v>1.893347109966793E-2</v>
      </c>
      <c r="J1049" s="11">
        <f>LN(TCS_NS__1[[#This Row],[TCS]]/C1048)</f>
        <v>2.3897222748411832E-2</v>
      </c>
      <c r="K1049" s="11">
        <f>LN(BLUESTARCO_NS[[#This Row],[Bluestar]]/D1048)</f>
        <v>-3.8911200331996181E-2</v>
      </c>
      <c r="L1049" s="11">
        <f>LN(ASIANPAINT_NS[[#This Row],[Asian paints]]/E1048)</f>
        <v>1.6640163105469369E-2</v>
      </c>
      <c r="M1049" s="11">
        <f>LN(CIPLA_NS__1[[#This Row],[Cipla]]/F1048)</f>
        <v>1.9360176845467345E-2</v>
      </c>
    </row>
    <row r="1050" spans="1:13" x14ac:dyDescent="0.3">
      <c r="A1050" s="9">
        <v>41001</v>
      </c>
      <c r="B1050" s="10">
        <v>241.68978899999999</v>
      </c>
      <c r="C1050" s="10">
        <v>472.77795400000002</v>
      </c>
      <c r="D1050" s="10">
        <v>74.328682000000001</v>
      </c>
      <c r="E1050" s="10">
        <v>297.739777</v>
      </c>
      <c r="F1050" s="10">
        <v>289.62753300000003</v>
      </c>
      <c r="G1050" s="1"/>
      <c r="H1050" s="1"/>
      <c r="I1050" s="11">
        <f>LN(HDFCBANK_NS[[#This Row],[HDFC Bank]]/B1049)</f>
        <v>1.6218626221418408E-2</v>
      </c>
      <c r="J1050" s="11">
        <f>LN(TCS_NS__1[[#This Row],[TCS]]/C1049)</f>
        <v>2.154084585299177E-2</v>
      </c>
      <c r="K1050" s="11">
        <f>LN(BLUESTARCO_NS[[#This Row],[Bluestar]]/D1049)</f>
        <v>1.5429936748288946E-2</v>
      </c>
      <c r="L1050" s="11">
        <f>LN(ASIANPAINT_NS[[#This Row],[Asian paints]]/E1049)</f>
        <v>6.5788697403515312E-3</v>
      </c>
      <c r="M1050" s="11">
        <f>LN(CIPLA_NS__1[[#This Row],[Cipla]]/F1049)</f>
        <v>1.3186909271312037E-2</v>
      </c>
    </row>
    <row r="1051" spans="1:13" x14ac:dyDescent="0.3">
      <c r="A1051" s="9">
        <v>41002</v>
      </c>
      <c r="B1051" s="10">
        <v>242.53608700000001</v>
      </c>
      <c r="C1051" s="10">
        <v>466.34484900000001</v>
      </c>
      <c r="D1051" s="10">
        <v>76.879562000000007</v>
      </c>
      <c r="E1051" s="10">
        <v>306.22473100000002</v>
      </c>
      <c r="F1051" s="10">
        <v>291.87600700000002</v>
      </c>
      <c r="G1051" s="1"/>
      <c r="H1051" s="1"/>
      <c r="I1051" s="11">
        <f>LN(HDFCBANK_NS[[#This Row],[HDFC Bank]]/B1050)</f>
        <v>3.4954714468619147E-3</v>
      </c>
      <c r="J1051" s="11">
        <f>LN(TCS_NS__1[[#This Row],[TCS]]/C1050)</f>
        <v>-1.3700456649472139E-2</v>
      </c>
      <c r="K1051" s="11">
        <f>LN(BLUESTARCO_NS[[#This Row],[Bluestar]]/D1050)</f>
        <v>3.3743160612237623E-2</v>
      </c>
      <c r="L1051" s="11">
        <f>LN(ASIANPAINT_NS[[#This Row],[Asian paints]]/E1050)</f>
        <v>2.8099373961292768E-2</v>
      </c>
      <c r="M1051" s="11">
        <f>LN(CIPLA_NS__1[[#This Row],[Cipla]]/F1050)</f>
        <v>7.7333500180079779E-3</v>
      </c>
    </row>
    <row r="1052" spans="1:13" x14ac:dyDescent="0.3">
      <c r="A1052" s="9">
        <v>41003</v>
      </c>
      <c r="B1052" s="10">
        <v>240.86639400000001</v>
      </c>
      <c r="C1052" s="10">
        <v>466.52298000000002</v>
      </c>
      <c r="D1052" s="10">
        <v>76.428246000000001</v>
      </c>
      <c r="E1052" s="10">
        <v>303.22302200000001</v>
      </c>
      <c r="F1052" s="10">
        <v>286.34857199999999</v>
      </c>
      <c r="G1052" s="1"/>
      <c r="H1052" s="1"/>
      <c r="I1052" s="11">
        <f>LN(HDFCBANK_NS[[#This Row],[HDFC Bank]]/B1051)</f>
        <v>-6.9081136556693283E-3</v>
      </c>
      <c r="J1052" s="11">
        <f>LN(TCS_NS__1[[#This Row],[TCS]]/C1051)</f>
        <v>3.8189976463433122E-4</v>
      </c>
      <c r="K1052" s="11">
        <f>LN(BLUESTARCO_NS[[#This Row],[Bluestar]]/D1051)</f>
        <v>-5.8877275676785029E-3</v>
      </c>
      <c r="L1052" s="11">
        <f>LN(ASIANPAINT_NS[[#This Row],[Asian paints]]/E1051)</f>
        <v>-9.8506664694774145E-3</v>
      </c>
      <c r="M1052" s="11">
        <f>LN(CIPLA_NS__1[[#This Row],[Cipla]]/F1051)</f>
        <v>-1.9119226600983193E-2</v>
      </c>
    </row>
    <row r="1053" spans="1:13" x14ac:dyDescent="0.3">
      <c r="A1053" s="9">
        <v>41008</v>
      </c>
      <c r="B1053" s="10">
        <v>238.67068499999999</v>
      </c>
      <c r="C1053" s="10">
        <v>460.84222399999999</v>
      </c>
      <c r="D1053" s="10">
        <v>76.958038000000002</v>
      </c>
      <c r="E1053" s="10">
        <v>299.16760299999999</v>
      </c>
      <c r="F1053" s="10">
        <v>290.98599200000001</v>
      </c>
      <c r="G1053" s="1"/>
      <c r="H1053" s="1"/>
      <c r="I1053" s="11">
        <f>LN(HDFCBANK_NS[[#This Row],[HDFC Bank]]/B1052)</f>
        <v>-9.1576832785592414E-3</v>
      </c>
      <c r="J1053" s="11">
        <f>LN(TCS_NS__1[[#This Row],[TCS]]/C1052)</f>
        <v>-1.2251542396127522E-2</v>
      </c>
      <c r="K1053" s="11">
        <f>LN(BLUESTARCO_NS[[#This Row],[Bluestar]]/D1052)</f>
        <v>6.907972381782747E-3</v>
      </c>
      <c r="L1053" s="11">
        <f>LN(ASIANPAINT_NS[[#This Row],[Asian paints]]/E1052)</f>
        <v>-1.346461947038944E-2</v>
      </c>
      <c r="M1053" s="11">
        <f>LN(CIPLA_NS__1[[#This Row],[Cipla]]/F1052)</f>
        <v>1.6065276632510065E-2</v>
      </c>
    </row>
    <row r="1054" spans="1:13" x14ac:dyDescent="0.3">
      <c r="A1054" s="9">
        <v>41009</v>
      </c>
      <c r="B1054" s="10">
        <v>240.08876000000001</v>
      </c>
      <c r="C1054" s="10">
        <v>457.71481299999999</v>
      </c>
      <c r="D1054" s="10">
        <v>76.644088999999994</v>
      </c>
      <c r="E1054" s="10">
        <v>297.114777</v>
      </c>
      <c r="F1054" s="10">
        <v>291.360748</v>
      </c>
      <c r="G1054" s="1"/>
      <c r="H1054" s="1"/>
      <c r="I1054" s="11">
        <f>LN(HDFCBANK_NS[[#This Row],[HDFC Bank]]/B1053)</f>
        <v>5.9239735608534348E-3</v>
      </c>
      <c r="J1054" s="11">
        <f>LN(TCS_NS__1[[#This Row],[TCS]]/C1053)</f>
        <v>-6.8094259983995931E-3</v>
      </c>
      <c r="K1054" s="11">
        <f>LN(BLUESTARCO_NS[[#This Row],[Bluestar]]/D1053)</f>
        <v>-4.0878266898273915E-3</v>
      </c>
      <c r="L1054" s="11">
        <f>LN(ASIANPAINT_NS[[#This Row],[Asian paints]]/E1053)</f>
        <v>-6.8854428006108895E-3</v>
      </c>
      <c r="M1054" s="11">
        <f>LN(CIPLA_NS__1[[#This Row],[Cipla]]/F1053)</f>
        <v>1.2870546909295227E-3</v>
      </c>
    </row>
    <row r="1055" spans="1:13" x14ac:dyDescent="0.3">
      <c r="A1055" s="9">
        <v>41010</v>
      </c>
      <c r="B1055" s="10">
        <v>240.82072400000001</v>
      </c>
      <c r="C1055" s="10">
        <v>450.54946899999999</v>
      </c>
      <c r="D1055" s="10">
        <v>75.643364000000005</v>
      </c>
      <c r="E1055" s="10">
        <v>295.31750499999998</v>
      </c>
      <c r="F1055" s="10">
        <v>290.564392</v>
      </c>
      <c r="G1055" s="1"/>
      <c r="H1055" s="1"/>
      <c r="I1055" s="11">
        <f>LN(HDFCBANK_NS[[#This Row],[HDFC Bank]]/B1054)</f>
        <v>3.0440845505371439E-3</v>
      </c>
      <c r="J1055" s="11">
        <f>LN(TCS_NS__1[[#This Row],[TCS]]/C1054)</f>
        <v>-1.577843100896267E-2</v>
      </c>
      <c r="K1055" s="11">
        <f>LN(BLUESTARCO_NS[[#This Row],[Bluestar]]/D1054)</f>
        <v>-1.3142768954958936E-2</v>
      </c>
      <c r="L1055" s="11">
        <f>LN(ASIANPAINT_NS[[#This Row],[Asian paints]]/E1054)</f>
        <v>-6.0674530012376241E-3</v>
      </c>
      <c r="M1055" s="11">
        <f>LN(CIPLA_NS__1[[#This Row],[Cipla]]/F1054)</f>
        <v>-2.736972309277854E-3</v>
      </c>
    </row>
    <row r="1056" spans="1:13" x14ac:dyDescent="0.3">
      <c r="A1056" s="9">
        <v>41011</v>
      </c>
      <c r="B1056" s="10">
        <v>242.62759399999999</v>
      </c>
      <c r="C1056" s="10">
        <v>447.99600199999998</v>
      </c>
      <c r="D1056" s="10">
        <v>77.625197999999997</v>
      </c>
      <c r="E1056" s="10">
        <v>297.03268400000002</v>
      </c>
      <c r="F1056" s="10">
        <v>292.25070199999999</v>
      </c>
      <c r="G1056" s="1"/>
      <c r="H1056" s="1"/>
      <c r="I1056" s="11">
        <f>LN(HDFCBANK_NS[[#This Row],[HDFC Bank]]/B1055)</f>
        <v>7.4749599738378244E-3</v>
      </c>
      <c r="J1056" s="11">
        <f>LN(TCS_NS__1[[#This Row],[TCS]]/C1055)</f>
        <v>-5.6835718527912978E-3</v>
      </c>
      <c r="K1056" s="11">
        <f>LN(BLUESTARCO_NS[[#This Row],[Bluestar]]/D1055)</f>
        <v>2.5862374350327778E-2</v>
      </c>
      <c r="L1056" s="11">
        <f>LN(ASIANPAINT_NS[[#This Row],[Asian paints]]/E1055)</f>
        <v>5.791114193413033E-3</v>
      </c>
      <c r="M1056" s="11">
        <f>LN(CIPLA_NS__1[[#This Row],[Cipla]]/F1055)</f>
        <v>5.7867914648747536E-3</v>
      </c>
    </row>
    <row r="1057" spans="1:13" x14ac:dyDescent="0.3">
      <c r="A1057" s="9">
        <v>41012</v>
      </c>
      <c r="B1057" s="10">
        <v>242.14721700000001</v>
      </c>
      <c r="C1057" s="10">
        <v>422.93685900000003</v>
      </c>
      <c r="D1057" s="10">
        <v>76.094666000000004</v>
      </c>
      <c r="E1057" s="10">
        <v>301.17932100000002</v>
      </c>
      <c r="F1057" s="10">
        <v>294.21807899999999</v>
      </c>
      <c r="G1057" s="1"/>
      <c r="H1057" s="1"/>
      <c r="I1057" s="11">
        <f>LN(HDFCBANK_NS[[#This Row],[HDFC Bank]]/B1056)</f>
        <v>-1.9818569213310342E-3</v>
      </c>
      <c r="J1057" s="11">
        <f>LN(TCS_NS__1[[#This Row],[TCS]]/C1056)</f>
        <v>-5.7561409867091344E-2</v>
      </c>
      <c r="K1057" s="11">
        <f>LN(BLUESTARCO_NS[[#This Row],[Bluestar]]/D1056)</f>
        <v>-1.9913920548176426E-2</v>
      </c>
      <c r="L1057" s="11">
        <f>LN(ASIANPAINT_NS[[#This Row],[Asian paints]]/E1056)</f>
        <v>1.3863658304359493E-2</v>
      </c>
      <c r="M1057" s="11">
        <f>LN(CIPLA_NS__1[[#This Row],[Cipla]]/F1056)</f>
        <v>6.7092552705577697E-3</v>
      </c>
    </row>
    <row r="1058" spans="1:13" x14ac:dyDescent="0.3">
      <c r="A1058" s="9">
        <v>41015</v>
      </c>
      <c r="B1058" s="10">
        <v>242.330231</v>
      </c>
      <c r="C1058" s="10">
        <v>423.49102800000003</v>
      </c>
      <c r="D1058" s="10">
        <v>76.055428000000006</v>
      </c>
      <c r="E1058" s="10">
        <v>306.05590799999999</v>
      </c>
      <c r="F1058" s="10">
        <v>292.71920799999998</v>
      </c>
      <c r="G1058" s="1"/>
      <c r="H1058" s="1"/>
      <c r="I1058" s="11">
        <f>LN(HDFCBANK_NS[[#This Row],[HDFC Bank]]/B1057)</f>
        <v>7.555109508638701E-4</v>
      </c>
      <c r="J1058" s="11">
        <f>LN(TCS_NS__1[[#This Row],[TCS]]/C1057)</f>
        <v>1.3094301066710441E-3</v>
      </c>
      <c r="K1058" s="11">
        <f>LN(BLUESTARCO_NS[[#This Row],[Bluestar]]/D1057)</f>
        <v>-5.1578017256913137E-4</v>
      </c>
      <c r="L1058" s="11">
        <f>LN(ASIANPAINT_NS[[#This Row],[Asian paints]]/E1057)</f>
        <v>1.6061952955682482E-2</v>
      </c>
      <c r="M1058" s="11">
        <f>LN(CIPLA_NS__1[[#This Row],[Cipla]]/F1057)</f>
        <v>-5.1074426228797194E-3</v>
      </c>
    </row>
    <row r="1059" spans="1:13" x14ac:dyDescent="0.3">
      <c r="A1059" s="9">
        <v>41016</v>
      </c>
      <c r="B1059" s="10">
        <v>242.558975</v>
      </c>
      <c r="C1059" s="10">
        <v>431.844086</v>
      </c>
      <c r="D1059" s="10">
        <v>74.524901999999997</v>
      </c>
      <c r="E1059" s="10">
        <v>303.65640300000001</v>
      </c>
      <c r="F1059" s="10">
        <v>294.21807899999999</v>
      </c>
      <c r="G1059" s="1"/>
      <c r="H1059" s="1"/>
      <c r="I1059" s="11">
        <f>LN(HDFCBANK_NS[[#This Row],[HDFC Bank]]/B1058)</f>
        <v>9.4348982876094468E-4</v>
      </c>
      <c r="J1059" s="11">
        <f>LN(TCS_NS__1[[#This Row],[TCS]]/C1058)</f>
        <v>1.9532282555047617E-2</v>
      </c>
      <c r="K1059" s="11">
        <f>LN(BLUESTARCO_NS[[#This Row],[Bluestar]]/D1058)</f>
        <v>-2.0329065685979517E-2</v>
      </c>
      <c r="L1059" s="11">
        <f>LN(ASIANPAINT_NS[[#This Row],[Asian paints]]/E1058)</f>
        <v>-7.870982247245294E-3</v>
      </c>
      <c r="M1059" s="11">
        <f>LN(CIPLA_NS__1[[#This Row],[Cipla]]/F1058)</f>
        <v>5.107442622879676E-3</v>
      </c>
    </row>
    <row r="1060" spans="1:13" x14ac:dyDescent="0.3">
      <c r="A1060" s="9">
        <v>41017</v>
      </c>
      <c r="B1060" s="10">
        <v>245.944031</v>
      </c>
      <c r="C1060" s="10">
        <v>434.496307</v>
      </c>
      <c r="D1060" s="10">
        <v>75.074318000000005</v>
      </c>
      <c r="E1060" s="10">
        <v>302.09631300000001</v>
      </c>
      <c r="F1060" s="10">
        <v>294.124481</v>
      </c>
      <c r="G1060" s="1"/>
      <c r="H1060" s="1"/>
      <c r="I1060" s="11">
        <f>LN(HDFCBANK_NS[[#This Row],[HDFC Bank]]/B1059)</f>
        <v>1.3859117099946297E-2</v>
      </c>
      <c r="J1060" s="11">
        <f>LN(TCS_NS__1[[#This Row],[TCS]]/C1059)</f>
        <v>6.1228341820510667E-3</v>
      </c>
      <c r="K1060" s="11">
        <f>LN(BLUESTARCO_NS[[#This Row],[Bluestar]]/D1059)</f>
        <v>7.3452050107453391E-3</v>
      </c>
      <c r="L1060" s="11">
        <f>LN(ASIANPAINT_NS[[#This Row],[Asian paints]]/E1059)</f>
        <v>-5.1509251486752308E-3</v>
      </c>
      <c r="M1060" s="11">
        <f>LN(CIPLA_NS__1[[#This Row],[Cipla]]/F1059)</f>
        <v>-3.1817518280368801E-4</v>
      </c>
    </row>
    <row r="1061" spans="1:13" x14ac:dyDescent="0.3">
      <c r="A1061" s="9">
        <v>41018</v>
      </c>
      <c r="B1061" s="10">
        <v>253.44607500000001</v>
      </c>
      <c r="C1061" s="10">
        <v>436.634277</v>
      </c>
      <c r="D1061" s="10">
        <v>73.720398000000003</v>
      </c>
      <c r="E1061" s="10">
        <v>303.71115099999997</v>
      </c>
      <c r="F1061" s="10">
        <v>299.60504200000003</v>
      </c>
      <c r="G1061" s="1"/>
      <c r="H1061" s="1"/>
      <c r="I1061" s="11">
        <f>LN(HDFCBANK_NS[[#This Row],[HDFC Bank]]/B1060)</f>
        <v>3.0047084722786263E-2</v>
      </c>
      <c r="J1061" s="11">
        <f>LN(TCS_NS__1[[#This Row],[TCS]]/C1060)</f>
        <v>4.9085047221395766E-3</v>
      </c>
      <c r="K1061" s="11">
        <f>LN(BLUESTARCO_NS[[#This Row],[Bluestar]]/D1060)</f>
        <v>-1.8198997985704547E-2</v>
      </c>
      <c r="L1061" s="11">
        <f>LN(ASIANPAINT_NS[[#This Row],[Asian paints]]/E1060)</f>
        <v>5.3312047826058195E-3</v>
      </c>
      <c r="M1061" s="11">
        <f>LN(CIPLA_NS__1[[#This Row],[Cipla]]/F1060)</f>
        <v>1.8461998116846991E-2</v>
      </c>
    </row>
    <row r="1062" spans="1:13" x14ac:dyDescent="0.3">
      <c r="A1062" s="9">
        <v>41019</v>
      </c>
      <c r="B1062" s="10">
        <v>252.096619</v>
      </c>
      <c r="C1062" s="10">
        <v>430.89401199999998</v>
      </c>
      <c r="D1062" s="10">
        <v>73.288712000000004</v>
      </c>
      <c r="E1062" s="10">
        <v>304.778595</v>
      </c>
      <c r="F1062" s="10">
        <v>301.52563500000002</v>
      </c>
      <c r="G1062" s="1"/>
      <c r="H1062" s="1"/>
      <c r="I1062" s="11">
        <f>LN(HDFCBANK_NS[[#This Row],[HDFC Bank]]/B1061)</f>
        <v>-5.3386557499988749E-3</v>
      </c>
      <c r="J1062" s="11">
        <f>LN(TCS_NS__1[[#This Row],[TCS]]/C1061)</f>
        <v>-1.3233801937311589E-2</v>
      </c>
      <c r="K1062" s="11">
        <f>LN(BLUESTARCO_NS[[#This Row],[Bluestar]]/D1061)</f>
        <v>-5.8729318310216773E-3</v>
      </c>
      <c r="L1062" s="11">
        <f>LN(ASIANPAINT_NS[[#This Row],[Asian paints]]/E1061)</f>
        <v>3.5085064358189033E-3</v>
      </c>
      <c r="M1062" s="11">
        <f>LN(CIPLA_NS__1[[#This Row],[Cipla]]/F1061)</f>
        <v>6.3899568215216133E-3</v>
      </c>
    </row>
    <row r="1063" spans="1:13" x14ac:dyDescent="0.3">
      <c r="A1063" s="9">
        <v>41022</v>
      </c>
      <c r="B1063" s="10">
        <v>249.46637000000001</v>
      </c>
      <c r="C1063" s="10">
        <v>421.31369000000001</v>
      </c>
      <c r="D1063" s="10">
        <v>72.601935999999995</v>
      </c>
      <c r="E1063" s="10">
        <v>316.68038899999999</v>
      </c>
      <c r="F1063" s="10">
        <v>295.38919099999998</v>
      </c>
      <c r="G1063" s="1"/>
      <c r="H1063" s="1"/>
      <c r="I1063" s="11">
        <f>LN(HDFCBANK_NS[[#This Row],[HDFC Bank]]/B1062)</f>
        <v>-1.0488306231753383E-2</v>
      </c>
      <c r="J1063" s="11">
        <f>LN(TCS_NS__1[[#This Row],[TCS]]/C1062)</f>
        <v>-2.2484484913109899E-2</v>
      </c>
      <c r="K1063" s="11">
        <f>LN(BLUESTARCO_NS[[#This Row],[Bluestar]]/D1062)</f>
        <v>-9.4150116204537622E-3</v>
      </c>
      <c r="L1063" s="11">
        <f>LN(ASIANPAINT_NS[[#This Row],[Asian paints]]/E1062)</f>
        <v>3.8307433703259348E-2</v>
      </c>
      <c r="M1063" s="11">
        <f>LN(CIPLA_NS__1[[#This Row],[Cipla]]/F1062)</f>
        <v>-2.0561259063607625E-2</v>
      </c>
    </row>
    <row r="1064" spans="1:13" x14ac:dyDescent="0.3">
      <c r="A1064" s="9">
        <v>41023</v>
      </c>
      <c r="B1064" s="10">
        <v>247.865295</v>
      </c>
      <c r="C1064" s="10">
        <v>472.75811800000002</v>
      </c>
      <c r="D1064" s="10">
        <v>72.660781999999998</v>
      </c>
      <c r="E1064" s="10">
        <v>315.85925300000002</v>
      </c>
      <c r="F1064" s="10">
        <v>294.03079200000002</v>
      </c>
      <c r="G1064" s="1"/>
      <c r="H1064" s="1"/>
      <c r="I1064" s="11">
        <f>LN(HDFCBANK_NS[[#This Row],[HDFC Bank]]/B1063)</f>
        <v>-6.4386832528038809E-3</v>
      </c>
      <c r="J1064" s="11">
        <f>LN(TCS_NS__1[[#This Row],[TCS]]/C1063)</f>
        <v>0.11520621614145084</v>
      </c>
      <c r="K1064" s="11">
        <f>LN(BLUESTARCO_NS[[#This Row],[Bluestar]]/D1063)</f>
        <v>8.1020104854435113E-4</v>
      </c>
      <c r="L1064" s="11">
        <f>LN(ASIANPAINT_NS[[#This Row],[Asian paints]]/E1063)</f>
        <v>-2.5963162045212818E-3</v>
      </c>
      <c r="M1064" s="11">
        <f>LN(CIPLA_NS__1[[#This Row],[Cipla]]/F1063)</f>
        <v>-4.609281816580468E-3</v>
      </c>
    </row>
    <row r="1065" spans="1:13" x14ac:dyDescent="0.3">
      <c r="A1065" s="9">
        <v>41024</v>
      </c>
      <c r="B1065" s="10">
        <v>250.06100499999999</v>
      </c>
      <c r="C1065" s="10">
        <v>463.59347500000001</v>
      </c>
      <c r="D1065" s="10">
        <v>72.601935999999995</v>
      </c>
      <c r="E1065" s="10">
        <v>312.23718300000002</v>
      </c>
      <c r="F1065" s="10">
        <v>292.39120500000001</v>
      </c>
      <c r="G1065" s="1"/>
      <c r="H1065" s="1"/>
      <c r="I1065" s="11">
        <f>LN(HDFCBANK_NS[[#This Row],[HDFC Bank]]/B1064)</f>
        <v>8.8194748195291831E-3</v>
      </c>
      <c r="J1065" s="11">
        <f>LN(TCS_NS__1[[#This Row],[TCS]]/C1064)</f>
        <v>-1.9575842524625773E-2</v>
      </c>
      <c r="K1065" s="11">
        <f>LN(BLUESTARCO_NS[[#This Row],[Bluestar]]/D1064)</f>
        <v>-8.1020104854436284E-4</v>
      </c>
      <c r="L1065" s="11">
        <f>LN(ASIANPAINT_NS[[#This Row],[Asian paints]]/E1064)</f>
        <v>-1.1533611541853095E-2</v>
      </c>
      <c r="M1065" s="11">
        <f>LN(CIPLA_NS__1[[#This Row],[Cipla]]/F1064)</f>
        <v>-5.5918477843832975E-3</v>
      </c>
    </row>
    <row r="1066" spans="1:13" x14ac:dyDescent="0.3">
      <c r="A1066" s="9">
        <v>41025</v>
      </c>
      <c r="B1066" s="10">
        <v>247.24775700000001</v>
      </c>
      <c r="C1066" s="10">
        <v>472.936218</v>
      </c>
      <c r="D1066" s="10">
        <v>72.719666000000004</v>
      </c>
      <c r="E1066" s="10">
        <v>317.68405200000001</v>
      </c>
      <c r="F1066" s="10">
        <v>289.06542999999999</v>
      </c>
      <c r="G1066" s="1"/>
      <c r="H1066" s="1"/>
      <c r="I1066" s="11">
        <f>LN(HDFCBANK_NS[[#This Row],[HDFC Bank]]/B1065)</f>
        <v>-1.1314009422222706E-2</v>
      </c>
      <c r="J1066" s="11">
        <f>LN(TCS_NS__1[[#This Row],[TCS]]/C1065)</f>
        <v>1.9952497000233323E-2</v>
      </c>
      <c r="K1066" s="11">
        <f>LN(BLUESTARCO_NS[[#This Row],[Bluestar]]/D1065)</f>
        <v>1.6202687575121858E-3</v>
      </c>
      <c r="L1066" s="11">
        <f>LN(ASIANPAINT_NS[[#This Row],[Asian paints]]/E1065)</f>
        <v>1.7294240789774311E-2</v>
      </c>
      <c r="M1066" s="11">
        <f>LN(CIPLA_NS__1[[#This Row],[Cipla]]/F1065)</f>
        <v>-1.1439584892291348E-2</v>
      </c>
    </row>
    <row r="1067" spans="1:13" x14ac:dyDescent="0.3">
      <c r="A1067" s="9">
        <v>41026</v>
      </c>
      <c r="B1067" s="10">
        <v>247.54510500000001</v>
      </c>
      <c r="C1067" s="10">
        <v>476.63754299999999</v>
      </c>
      <c r="D1067" s="10">
        <v>72.641182000000001</v>
      </c>
      <c r="E1067" s="10">
        <v>321.45196499999997</v>
      </c>
      <c r="F1067" s="10">
        <v>290.93911700000001</v>
      </c>
      <c r="G1067" s="1"/>
      <c r="H1067" s="1"/>
      <c r="I1067" s="11">
        <f>LN(HDFCBANK_NS[[#This Row],[HDFC Bank]]/B1066)</f>
        <v>1.2019091568680443E-3</v>
      </c>
      <c r="J1067" s="11">
        <f>LN(TCS_NS__1[[#This Row],[TCS]]/C1066)</f>
        <v>7.7958003843722019E-3</v>
      </c>
      <c r="K1067" s="11">
        <f>LN(BLUESTARCO_NS[[#This Row],[Bluestar]]/D1066)</f>
        <v>-1.0798507122982508E-3</v>
      </c>
      <c r="L1067" s="11">
        <f>LN(ASIANPAINT_NS[[#This Row],[Asian paints]]/E1066)</f>
        <v>1.1790781779606447E-2</v>
      </c>
      <c r="M1067" s="11">
        <f>LN(CIPLA_NS__1[[#This Row],[Cipla]]/F1066)</f>
        <v>6.4609614790886701E-3</v>
      </c>
    </row>
    <row r="1068" spans="1:13" x14ac:dyDescent="0.3">
      <c r="A1068" s="9">
        <v>41029</v>
      </c>
      <c r="B1068" s="10">
        <v>248.16265899999999</v>
      </c>
      <c r="C1068" s="10">
        <v>493.50219700000002</v>
      </c>
      <c r="D1068" s="10">
        <v>72.660781999999998</v>
      </c>
      <c r="E1068" s="10">
        <v>321.77127100000001</v>
      </c>
      <c r="F1068" s="10">
        <v>292.29760700000003</v>
      </c>
      <c r="G1068" s="1"/>
      <c r="H1068" s="1"/>
      <c r="I1068" s="11">
        <f>LN(HDFCBANK_NS[[#This Row],[HDFC Bank]]/B1067)</f>
        <v>2.4916064033506462E-3</v>
      </c>
      <c r="J1068" s="11">
        <f>LN(TCS_NS__1[[#This Row],[TCS]]/C1067)</f>
        <v>3.4770976620144382E-2</v>
      </c>
      <c r="K1068" s="11">
        <f>LN(BLUESTARCO_NS[[#This Row],[Bluestar]]/D1067)</f>
        <v>2.6978300333067981E-4</v>
      </c>
      <c r="L1068" s="11">
        <f>LN(ASIANPAINT_NS[[#This Row],[Asian paints]]/E1067)</f>
        <v>9.92831130337792E-4</v>
      </c>
      <c r="M1068" s="11">
        <f>LN(CIPLA_NS__1[[#This Row],[Cipla]]/F1067)</f>
        <v>4.658459938620998E-3</v>
      </c>
    </row>
    <row r="1069" spans="1:13" x14ac:dyDescent="0.3">
      <c r="A1069" s="9">
        <v>41031</v>
      </c>
      <c r="B1069" s="10">
        <v>251.54774499999999</v>
      </c>
      <c r="C1069" s="10">
        <v>501.67681900000002</v>
      </c>
      <c r="D1069" s="10">
        <v>72.621559000000005</v>
      </c>
      <c r="E1069" s="10">
        <v>322.13623000000001</v>
      </c>
      <c r="F1069" s="10">
        <v>297.965485</v>
      </c>
      <c r="G1069" s="1"/>
      <c r="H1069" s="1"/>
      <c r="I1069" s="11">
        <f>LN(HDFCBANK_NS[[#This Row],[HDFC Bank]]/B1068)</f>
        <v>1.3548398244349922E-2</v>
      </c>
      <c r="J1069" s="11">
        <f>LN(TCS_NS__1[[#This Row],[TCS]]/C1068)</f>
        <v>1.6428814781405766E-2</v>
      </c>
      <c r="K1069" s="11">
        <f>LN(BLUESTARCO_NS[[#This Row],[Bluestar]]/D1068)</f>
        <v>-5.3995551947987009E-4</v>
      </c>
      <c r="L1069" s="11">
        <f>LN(ASIANPAINT_NS[[#This Row],[Asian paints]]/E1068)</f>
        <v>1.1335759826188658E-3</v>
      </c>
      <c r="M1069" s="11">
        <f>LN(CIPLA_NS__1[[#This Row],[Cipla]]/F1068)</f>
        <v>1.9205172360551404E-2</v>
      </c>
    </row>
    <row r="1070" spans="1:13" x14ac:dyDescent="0.3">
      <c r="A1070" s="9">
        <v>41032</v>
      </c>
      <c r="B1070" s="10">
        <v>253.44607500000001</v>
      </c>
      <c r="C1070" s="10">
        <v>506.52664199999998</v>
      </c>
      <c r="D1070" s="10">
        <v>72.896263000000005</v>
      </c>
      <c r="E1070" s="10">
        <v>328.77832000000001</v>
      </c>
      <c r="F1070" s="10">
        <v>297.59079000000003</v>
      </c>
      <c r="G1070" s="1"/>
      <c r="H1070" s="1"/>
      <c r="I1070" s="11">
        <f>LN(HDFCBANK_NS[[#This Row],[HDFC Bank]]/B1069)</f>
        <v>7.5182660326810454E-3</v>
      </c>
      <c r="J1070" s="11">
        <f>LN(TCS_NS__1[[#This Row],[TCS]]/C1069)</f>
        <v>9.6207969834303068E-3</v>
      </c>
      <c r="K1070" s="11">
        <f>LN(BLUESTARCO_NS[[#This Row],[Bluestar]]/D1069)</f>
        <v>3.775542026995502E-3</v>
      </c>
      <c r="L1070" s="11">
        <f>LN(ASIANPAINT_NS[[#This Row],[Asian paints]]/E1069)</f>
        <v>2.0409193660669601E-2</v>
      </c>
      <c r="M1070" s="11">
        <f>LN(CIPLA_NS__1[[#This Row],[Cipla]]/F1069)</f>
        <v>-1.258302750445049E-3</v>
      </c>
    </row>
    <row r="1071" spans="1:13" x14ac:dyDescent="0.3">
      <c r="A1071" s="9">
        <v>41033</v>
      </c>
      <c r="B1071" s="10">
        <v>245.87539699999999</v>
      </c>
      <c r="C1071" s="10">
        <v>505.45782500000001</v>
      </c>
      <c r="D1071" s="10">
        <v>72.601935999999995</v>
      </c>
      <c r="E1071" s="10">
        <v>329.85037199999999</v>
      </c>
      <c r="F1071" s="10">
        <v>305.41351300000002</v>
      </c>
      <c r="G1071" s="1"/>
      <c r="H1071" s="1"/>
      <c r="I1071" s="11">
        <f>LN(HDFCBANK_NS[[#This Row],[HDFC Bank]]/B1070)</f>
        <v>-3.032618715972988E-2</v>
      </c>
      <c r="J1071" s="11">
        <f>LN(TCS_NS__1[[#This Row],[TCS]]/C1070)</f>
        <v>-2.112319768268409E-3</v>
      </c>
      <c r="K1071" s="11">
        <f>LN(BLUESTARCO_NS[[#This Row],[Bluestar]]/D1070)</f>
        <v>-4.0457875560599293E-3</v>
      </c>
      <c r="L1071" s="11">
        <f>LN(ASIANPAINT_NS[[#This Row],[Asian paints]]/E1070)</f>
        <v>3.255409185157748E-3</v>
      </c>
      <c r="M1071" s="11">
        <f>LN(CIPLA_NS__1[[#This Row],[Cipla]]/F1070)</f>
        <v>2.5947283795587493E-2</v>
      </c>
    </row>
    <row r="1072" spans="1:13" x14ac:dyDescent="0.3">
      <c r="A1072" s="9">
        <v>41036</v>
      </c>
      <c r="B1072" s="10">
        <v>243.47380100000001</v>
      </c>
      <c r="C1072" s="10">
        <v>504.05239899999998</v>
      </c>
      <c r="D1072" s="10">
        <v>72.896263000000005</v>
      </c>
      <c r="E1072" s="10">
        <v>332.50067100000001</v>
      </c>
      <c r="F1072" s="10">
        <v>306.86560100000003</v>
      </c>
      <c r="G1072" s="1"/>
      <c r="H1072" s="1"/>
      <c r="I1072" s="11">
        <f>LN(HDFCBANK_NS[[#This Row],[HDFC Bank]]/B1071)</f>
        <v>-9.8155480446076079E-3</v>
      </c>
      <c r="J1072" s="11">
        <f>LN(TCS_NS__1[[#This Row],[TCS]]/C1071)</f>
        <v>-2.7843737974693459E-3</v>
      </c>
      <c r="K1072" s="11">
        <f>LN(BLUESTARCO_NS[[#This Row],[Bluestar]]/D1071)</f>
        <v>4.0457875560598825E-3</v>
      </c>
      <c r="L1072" s="11">
        <f>LN(ASIANPAINT_NS[[#This Row],[Asian paints]]/E1071)</f>
        <v>8.0027446853845486E-3</v>
      </c>
      <c r="M1072" s="11">
        <f>LN(CIPLA_NS__1[[#This Row],[Cipla]]/F1071)</f>
        <v>4.7432312788359757E-3</v>
      </c>
    </row>
    <row r="1073" spans="1:13" x14ac:dyDescent="0.3">
      <c r="A1073" s="9">
        <v>41037</v>
      </c>
      <c r="B1073" s="10">
        <v>235.74305699999999</v>
      </c>
      <c r="C1073" s="10">
        <v>475.33142099999998</v>
      </c>
      <c r="D1073" s="10">
        <v>73.249458000000004</v>
      </c>
      <c r="E1073" s="10">
        <v>333.518036</v>
      </c>
      <c r="F1073" s="10">
        <v>304.47668499999997</v>
      </c>
      <c r="G1073" s="1"/>
      <c r="H1073" s="1"/>
      <c r="I1073" s="11">
        <f>LN(HDFCBANK_NS[[#This Row],[HDFC Bank]]/B1072)</f>
        <v>-3.2266872914300929E-2</v>
      </c>
      <c r="J1073" s="11">
        <f>LN(TCS_NS__1[[#This Row],[TCS]]/C1072)</f>
        <v>-5.8667939780708132E-2</v>
      </c>
      <c r="K1073" s="11">
        <f>LN(BLUESTARCO_NS[[#This Row],[Bluestar]]/D1072)</f>
        <v>4.8334728544678126E-3</v>
      </c>
      <c r="L1073" s="11">
        <f>LN(ASIANPAINT_NS[[#This Row],[Asian paints]]/E1072)</f>
        <v>3.0550667138908791E-3</v>
      </c>
      <c r="M1073" s="11">
        <f>LN(CIPLA_NS__1[[#This Row],[Cipla]]/F1072)</f>
        <v>-7.8153538998663903E-3</v>
      </c>
    </row>
    <row r="1074" spans="1:13" x14ac:dyDescent="0.3">
      <c r="A1074" s="9">
        <v>41038</v>
      </c>
      <c r="B1074" s="10">
        <v>234.50796500000001</v>
      </c>
      <c r="C1074" s="10">
        <v>485.16894500000001</v>
      </c>
      <c r="D1074" s="10">
        <v>72.798141000000001</v>
      </c>
      <c r="E1074" s="10">
        <v>338.37170400000002</v>
      </c>
      <c r="F1074" s="10">
        <v>302.509277</v>
      </c>
      <c r="G1074" s="1"/>
      <c r="H1074" s="1"/>
      <c r="I1074" s="11">
        <f>LN(HDFCBANK_NS[[#This Row],[HDFC Bank]]/B1073)</f>
        <v>-5.2529171962294044E-3</v>
      </c>
      <c r="J1074" s="11">
        <f>LN(TCS_NS__1[[#This Row],[TCS]]/C1073)</f>
        <v>2.0484881330921096E-2</v>
      </c>
      <c r="K1074" s="11">
        <f>LN(BLUESTARCO_NS[[#This Row],[Bluestar]]/D1073)</f>
        <v>-6.1804293900827841E-3</v>
      </c>
      <c r="L1074" s="11">
        <f>LN(ASIANPAINT_NS[[#This Row],[Asian paints]]/E1073)</f>
        <v>1.4448062361817463E-2</v>
      </c>
      <c r="M1074" s="11">
        <f>LN(CIPLA_NS__1[[#This Row],[Cipla]]/F1073)</f>
        <v>-6.482571304717643E-3</v>
      </c>
    </row>
    <row r="1075" spans="1:13" x14ac:dyDescent="0.3">
      <c r="A1075" s="9">
        <v>41039</v>
      </c>
      <c r="B1075" s="10">
        <v>236.72657799999999</v>
      </c>
      <c r="C1075" s="10">
        <v>487.94003300000003</v>
      </c>
      <c r="D1075" s="10">
        <v>72.758904000000001</v>
      </c>
      <c r="E1075" s="10">
        <v>333.36294600000002</v>
      </c>
      <c r="F1075" s="10">
        <v>305.78823899999998</v>
      </c>
      <c r="G1075" s="1"/>
      <c r="H1075" s="1"/>
      <c r="I1075" s="11">
        <f>LN(HDFCBANK_NS[[#This Row],[HDFC Bank]]/B1074)</f>
        <v>9.4162426155932899E-3</v>
      </c>
      <c r="J1075" s="11">
        <f>LN(TCS_NS__1[[#This Row],[TCS]]/C1074)</f>
        <v>5.695344618362597E-3</v>
      </c>
      <c r="K1075" s="11">
        <f>LN(BLUESTARCO_NS[[#This Row],[Bluestar]]/D1074)</f>
        <v>-5.3912884739290622E-4</v>
      </c>
      <c r="L1075" s="11">
        <f>LN(ASIANPAINT_NS[[#This Row],[Asian paints]]/E1074)</f>
        <v>-1.4913182846527638E-2</v>
      </c>
      <c r="M1075" s="11">
        <f>LN(CIPLA_NS__1[[#This Row],[Cipla]]/F1074)</f>
        <v>1.0780888208488378E-2</v>
      </c>
    </row>
    <row r="1076" spans="1:13" x14ac:dyDescent="0.3">
      <c r="A1076" s="9">
        <v>41040</v>
      </c>
      <c r="B1076" s="10">
        <v>233.54733300000001</v>
      </c>
      <c r="C1076" s="10">
        <v>487.22753899999998</v>
      </c>
      <c r="D1076" s="10">
        <v>72.484200000000001</v>
      </c>
      <c r="E1076" s="10">
        <v>330.625854</v>
      </c>
      <c r="F1076" s="10">
        <v>298.761841</v>
      </c>
      <c r="G1076" s="1"/>
      <c r="H1076" s="1"/>
      <c r="I1076" s="11">
        <f>LN(HDFCBANK_NS[[#This Row],[HDFC Bank]]/B1075)</f>
        <v>-1.3521028323320807E-2</v>
      </c>
      <c r="J1076" s="11">
        <f>LN(TCS_NS__1[[#This Row],[TCS]]/C1075)</f>
        <v>-1.46127526640918E-3</v>
      </c>
      <c r="K1076" s="11">
        <f>LN(BLUESTARCO_NS[[#This Row],[Bluestar]]/D1075)</f>
        <v>-3.7826832391919837E-3</v>
      </c>
      <c r="L1076" s="11">
        <f>LN(ASIANPAINT_NS[[#This Row],[Asian paints]]/E1075)</f>
        <v>-8.2444387721705356E-3</v>
      </c>
      <c r="M1076" s="11">
        <f>LN(CIPLA_NS__1[[#This Row],[Cipla]]/F1075)</f>
        <v>-2.3246095371020872E-2</v>
      </c>
    </row>
    <row r="1077" spans="1:13" x14ac:dyDescent="0.3">
      <c r="A1077" s="9">
        <v>41043</v>
      </c>
      <c r="B1077" s="10">
        <v>228.97288499999999</v>
      </c>
      <c r="C1077" s="10">
        <v>485.32708700000001</v>
      </c>
      <c r="D1077" s="10">
        <v>72.621559000000005</v>
      </c>
      <c r="E1077" s="10">
        <v>337.32260100000002</v>
      </c>
      <c r="F1077" s="10">
        <v>300.16711400000003</v>
      </c>
      <c r="G1077" s="1"/>
      <c r="H1077" s="1"/>
      <c r="I1077" s="11">
        <f>LN(HDFCBANK_NS[[#This Row],[HDFC Bank]]/B1076)</f>
        <v>-1.9781177056495174E-2</v>
      </c>
      <c r="J1077" s="11">
        <f>LN(TCS_NS__1[[#This Row],[TCS]]/C1076)</f>
        <v>-3.90817002586591E-3</v>
      </c>
      <c r="K1077" s="11">
        <f>LN(BLUESTARCO_NS[[#This Row],[Bluestar]]/D1076)</f>
        <v>1.8932265952044775E-3</v>
      </c>
      <c r="L1077" s="11">
        <f>LN(ASIANPAINT_NS[[#This Row],[Asian paints]]/E1076)</f>
        <v>2.0052359859799668E-2</v>
      </c>
      <c r="M1077" s="11">
        <f>LN(CIPLA_NS__1[[#This Row],[Cipla]]/F1076)</f>
        <v>4.692628623254343E-3</v>
      </c>
    </row>
    <row r="1078" spans="1:13" x14ac:dyDescent="0.3">
      <c r="A1078" s="9">
        <v>41044</v>
      </c>
      <c r="B1078" s="10">
        <v>228.30961600000001</v>
      </c>
      <c r="C1078" s="10">
        <v>485.46579000000003</v>
      </c>
      <c r="D1078" s="10">
        <v>72.601935999999995</v>
      </c>
      <c r="E1078" s="10">
        <v>343.78207400000002</v>
      </c>
      <c r="F1078" s="10">
        <v>304.24240099999997</v>
      </c>
      <c r="G1078" s="1"/>
      <c r="H1078" s="1"/>
      <c r="I1078" s="11">
        <f>LN(HDFCBANK_NS[[#This Row],[HDFC Bank]]/B1077)</f>
        <v>-2.9009177638975934E-3</v>
      </c>
      <c r="J1078" s="11">
        <f>LN(TCS_NS__1[[#This Row],[TCS]]/C1077)</f>
        <v>2.8575199556969916E-4</v>
      </c>
      <c r="K1078" s="11">
        <f>LN(BLUESTARCO_NS[[#This Row],[Bluestar]]/D1077)</f>
        <v>-2.7024552906456328E-4</v>
      </c>
      <c r="L1078" s="11">
        <f>LN(ASIANPAINT_NS[[#This Row],[Asian paints]]/E1077)</f>
        <v>1.8968205354053063E-2</v>
      </c>
      <c r="M1078" s="11">
        <f>LN(CIPLA_NS__1[[#This Row],[Cipla]]/F1077)</f>
        <v>1.3485389154847838E-2</v>
      </c>
    </row>
    <row r="1079" spans="1:13" x14ac:dyDescent="0.3">
      <c r="A1079" s="9">
        <v>41045</v>
      </c>
      <c r="B1079" s="10">
        <v>226.52560399999999</v>
      </c>
      <c r="C1079" s="10">
        <v>484.31768799999998</v>
      </c>
      <c r="D1079" s="10">
        <v>72.601935999999995</v>
      </c>
      <c r="E1079" s="10">
        <v>342.53216600000002</v>
      </c>
      <c r="F1079" s="10">
        <v>301.47872899999999</v>
      </c>
      <c r="G1079" s="1"/>
      <c r="H1079" s="1"/>
      <c r="I1079" s="11">
        <f>LN(HDFCBANK_NS[[#This Row],[HDFC Bank]]/B1078)</f>
        <v>-7.8446921893131003E-3</v>
      </c>
      <c r="J1079" s="11">
        <f>LN(TCS_NS__1[[#This Row],[TCS]]/C1078)</f>
        <v>-2.3677502502843749E-3</v>
      </c>
      <c r="K1079" s="11">
        <f>LN(BLUESTARCO_NS[[#This Row],[Bluestar]]/D1078)</f>
        <v>0</v>
      </c>
      <c r="L1079" s="11">
        <f>LN(ASIANPAINT_NS[[#This Row],[Asian paints]]/E1078)</f>
        <v>-3.64238218886945E-3</v>
      </c>
      <c r="M1079" s="11">
        <f>LN(CIPLA_NS__1[[#This Row],[Cipla]]/F1078)</f>
        <v>-9.1252922868150198E-3</v>
      </c>
    </row>
    <row r="1080" spans="1:13" x14ac:dyDescent="0.3">
      <c r="A1080" s="9">
        <v>41046</v>
      </c>
      <c r="B1080" s="10">
        <v>227.714935</v>
      </c>
      <c r="C1080" s="10">
        <v>483.76351899999997</v>
      </c>
      <c r="D1080" s="10">
        <v>69.874442999999999</v>
      </c>
      <c r="E1080" s="10">
        <v>337.12185699999998</v>
      </c>
      <c r="F1080" s="10">
        <v>294.17132600000002</v>
      </c>
      <c r="G1080" s="1"/>
      <c r="H1080" s="1"/>
      <c r="I1080" s="11">
        <f>LN(HDFCBANK_NS[[#This Row],[HDFC Bank]]/B1079)</f>
        <v>5.2365811312877503E-3</v>
      </c>
      <c r="J1080" s="11">
        <f>LN(TCS_NS__1[[#This Row],[TCS]]/C1079)</f>
        <v>-1.1448813519454757E-3</v>
      </c>
      <c r="K1080" s="11">
        <f>LN(BLUESTARCO_NS[[#This Row],[Bluestar]]/D1079)</f>
        <v>-3.8291628075835943E-2</v>
      </c>
      <c r="L1080" s="11">
        <f>LN(ASIANPAINT_NS[[#This Row],[Asian paints]]/E1079)</f>
        <v>-1.5921110155971339E-2</v>
      </c>
      <c r="M1080" s="11">
        <f>LN(CIPLA_NS__1[[#This Row],[Cipla]]/F1079)</f>
        <v>-2.4537123990610168E-2</v>
      </c>
    </row>
    <row r="1081" spans="1:13" x14ac:dyDescent="0.3">
      <c r="A1081" s="9">
        <v>41047</v>
      </c>
      <c r="B1081" s="10">
        <v>228.97288499999999</v>
      </c>
      <c r="C1081" s="10">
        <v>479.27038599999997</v>
      </c>
      <c r="D1081" s="10">
        <v>67.676772999999997</v>
      </c>
      <c r="E1081" s="10">
        <v>337.66924999999998</v>
      </c>
      <c r="F1081" s="10">
        <v>296.37289399999997</v>
      </c>
      <c r="G1081" s="1"/>
      <c r="H1081" s="1"/>
      <c r="I1081" s="11">
        <f>LN(HDFCBANK_NS[[#This Row],[HDFC Bank]]/B1080)</f>
        <v>5.5090288219227035E-3</v>
      </c>
      <c r="J1081" s="11">
        <f>LN(TCS_NS__1[[#This Row],[TCS]]/C1080)</f>
        <v>-9.3312718878023459E-3</v>
      </c>
      <c r="K1081" s="11">
        <f>LN(BLUESTARCO_NS[[#This Row],[Bluestar]]/D1080)</f>
        <v>-3.1956926164851067E-2</v>
      </c>
      <c r="L1081" s="11">
        <f>LN(ASIANPAINT_NS[[#This Row],[Asian paints]]/E1080)</f>
        <v>1.6224076292426918E-3</v>
      </c>
      <c r="M1081" s="11">
        <f>LN(CIPLA_NS__1[[#This Row],[Cipla]]/F1080)</f>
        <v>7.456099390427939E-3</v>
      </c>
    </row>
    <row r="1082" spans="1:13" x14ac:dyDescent="0.3">
      <c r="A1082" s="9">
        <v>41050</v>
      </c>
      <c r="B1082" s="10">
        <v>227.55482499999999</v>
      </c>
      <c r="C1082" s="10">
        <v>478.69622800000002</v>
      </c>
      <c r="D1082" s="10">
        <v>65.400604000000001</v>
      </c>
      <c r="E1082" s="10">
        <v>342.52298000000002</v>
      </c>
      <c r="F1082" s="10">
        <v>292.71920799999998</v>
      </c>
      <c r="G1082" s="1"/>
      <c r="H1082" s="1"/>
      <c r="I1082" s="11">
        <f>LN(HDFCBANK_NS[[#This Row],[HDFC Bank]]/B1081)</f>
        <v>-6.2123920613385061E-3</v>
      </c>
      <c r="J1082" s="11">
        <f>LN(TCS_NS__1[[#This Row],[TCS]]/C1081)</f>
        <v>-1.1987016256287228E-3</v>
      </c>
      <c r="K1082" s="11">
        <f>LN(BLUESTARCO_NS[[#This Row],[Bluestar]]/D1081)</f>
        <v>-3.4211540006668401E-2</v>
      </c>
      <c r="L1082" s="11">
        <f>LN(ASIANPAINT_NS[[#This Row],[Asian paints]]/E1081)</f>
        <v>1.4271884247779259E-2</v>
      </c>
      <c r="M1082" s="11">
        <f>LN(CIPLA_NS__1[[#This Row],[Cipla]]/F1081)</f>
        <v>-1.2404623447809789E-2</v>
      </c>
    </row>
    <row r="1083" spans="1:13" x14ac:dyDescent="0.3">
      <c r="A1083" s="9">
        <v>41051</v>
      </c>
      <c r="B1083" s="10">
        <v>223.803787</v>
      </c>
      <c r="C1083" s="10">
        <v>484.57504299999999</v>
      </c>
      <c r="D1083" s="10">
        <v>65.479095000000001</v>
      </c>
      <c r="E1083" s="10">
        <v>335.47497600000003</v>
      </c>
      <c r="F1083" s="10">
        <v>291.87600700000002</v>
      </c>
      <c r="G1083" s="1"/>
      <c r="H1083" s="1"/>
      <c r="I1083" s="11">
        <f>LN(HDFCBANK_NS[[#This Row],[HDFC Bank]]/B1082)</f>
        <v>-1.6621481275790734E-2</v>
      </c>
      <c r="J1083" s="11">
        <f>LN(TCS_NS__1[[#This Row],[TCS]]/C1082)</f>
        <v>1.2206090156587206E-2</v>
      </c>
      <c r="K1083" s="11">
        <f>LN(BLUESTARCO_NS[[#This Row],[Bluestar]]/D1082)</f>
        <v>1.1994374988605677E-3</v>
      </c>
      <c r="L1083" s="11">
        <f>LN(ASIANPAINT_NS[[#This Row],[Asian paints]]/E1082)</f>
        <v>-2.0791383895363658E-2</v>
      </c>
      <c r="M1083" s="11">
        <f>LN(CIPLA_NS__1[[#This Row],[Cipla]]/F1082)</f>
        <v>-2.8847365257309962E-3</v>
      </c>
    </row>
    <row r="1084" spans="1:13" x14ac:dyDescent="0.3">
      <c r="A1084" s="9">
        <v>41052</v>
      </c>
      <c r="B1084" s="10">
        <v>222.86605800000001</v>
      </c>
      <c r="C1084" s="10">
        <v>485.01071200000001</v>
      </c>
      <c r="D1084" s="10">
        <v>63.987822999999999</v>
      </c>
      <c r="E1084" s="10">
        <v>335.52062999999998</v>
      </c>
      <c r="F1084" s="10">
        <v>290.37701399999997</v>
      </c>
      <c r="G1084" s="1"/>
      <c r="H1084" s="1"/>
      <c r="I1084" s="11">
        <f>LN(HDFCBANK_NS[[#This Row],[HDFC Bank]]/B1083)</f>
        <v>-4.1987628587251353E-3</v>
      </c>
      <c r="J1084" s="11">
        <f>LN(TCS_NS__1[[#This Row],[TCS]]/C1083)</f>
        <v>8.9867044162756759E-4</v>
      </c>
      <c r="K1084" s="11">
        <f>LN(BLUESTARCO_NS[[#This Row],[Bluestar]]/D1083)</f>
        <v>-2.303813176150141E-2</v>
      </c>
      <c r="L1084" s="11">
        <f>LN(ASIANPAINT_NS[[#This Row],[Asian paints]]/E1083)</f>
        <v>1.3607838758451533E-4</v>
      </c>
      <c r="M1084" s="11">
        <f>LN(CIPLA_NS__1[[#This Row],[Cipla]]/F1083)</f>
        <v>-5.1489515989531932E-3</v>
      </c>
    </row>
    <row r="1085" spans="1:13" x14ac:dyDescent="0.3">
      <c r="A1085" s="9">
        <v>41053</v>
      </c>
      <c r="B1085" s="10">
        <v>228.584091</v>
      </c>
      <c r="C1085" s="10">
        <v>483.54577599999999</v>
      </c>
      <c r="D1085" s="10">
        <v>63.909320999999998</v>
      </c>
      <c r="E1085" s="10">
        <v>342.11242700000003</v>
      </c>
      <c r="F1085" s="10">
        <v>290.09594700000002</v>
      </c>
      <c r="G1085" s="1"/>
      <c r="H1085" s="1"/>
      <c r="I1085" s="11">
        <f>LN(HDFCBANK_NS[[#This Row],[HDFC Bank]]/B1084)</f>
        <v>2.533320152884912E-2</v>
      </c>
      <c r="J1085" s="11">
        <f>LN(TCS_NS__1[[#This Row],[TCS]]/C1084)</f>
        <v>-3.0249905611759698E-3</v>
      </c>
      <c r="K1085" s="11">
        <f>LN(BLUESTARCO_NS[[#This Row],[Bluestar]]/D1084)</f>
        <v>-1.2275803415632491E-3</v>
      </c>
      <c r="L1085" s="11">
        <f>LN(ASIANPAINT_NS[[#This Row],[Asian paints]]/E1084)</f>
        <v>1.9455972125327781E-2</v>
      </c>
      <c r="M1085" s="11">
        <f>LN(CIPLA_NS__1[[#This Row],[Cipla]]/F1084)</f>
        <v>-9.6840694002845492E-4</v>
      </c>
    </row>
    <row r="1086" spans="1:13" x14ac:dyDescent="0.3">
      <c r="A1086" s="9">
        <v>41054</v>
      </c>
      <c r="B1086" s="10">
        <v>228.72129799999999</v>
      </c>
      <c r="C1086" s="10">
        <v>483.28857399999998</v>
      </c>
      <c r="D1086" s="10">
        <v>62.987087000000002</v>
      </c>
      <c r="E1086" s="10">
        <v>343.58126800000002</v>
      </c>
      <c r="F1086" s="10">
        <v>289.768036</v>
      </c>
      <c r="G1086" s="1"/>
      <c r="H1086" s="1"/>
      <c r="I1086" s="11">
        <f>LN(HDFCBANK_NS[[#This Row],[HDFC Bank]]/B1085)</f>
        <v>6.0006729602352939E-4</v>
      </c>
      <c r="J1086" s="11">
        <f>LN(TCS_NS__1[[#This Row],[TCS]]/C1085)</f>
        <v>-5.3204978922676254E-4</v>
      </c>
      <c r="K1086" s="11">
        <f>LN(BLUESTARCO_NS[[#This Row],[Bluestar]]/D1085)</f>
        <v>-1.4535482161607251E-2</v>
      </c>
      <c r="L1086" s="11">
        <f>LN(ASIANPAINT_NS[[#This Row],[Asian paints]]/E1085)</f>
        <v>4.2842547843300561E-3</v>
      </c>
      <c r="M1086" s="11">
        <f>LN(CIPLA_NS__1[[#This Row],[Cipla]]/F1085)</f>
        <v>-1.1309929382312684E-3</v>
      </c>
    </row>
    <row r="1087" spans="1:13" x14ac:dyDescent="0.3">
      <c r="A1087" s="9">
        <v>41057</v>
      </c>
      <c r="B1087" s="10">
        <v>232.723938</v>
      </c>
      <c r="C1087" s="10">
        <v>484.83239700000001</v>
      </c>
      <c r="D1087" s="10">
        <v>62.849735000000003</v>
      </c>
      <c r="E1087" s="10">
        <v>348.77264400000001</v>
      </c>
      <c r="F1087" s="10">
        <v>293.74972500000001</v>
      </c>
      <c r="G1087" s="1"/>
      <c r="H1087" s="1"/>
      <c r="I1087" s="11">
        <f>LN(HDFCBANK_NS[[#This Row],[HDFC Bank]]/B1086)</f>
        <v>1.7348712607164349E-2</v>
      </c>
      <c r="J1087" s="11">
        <f>LN(TCS_NS__1[[#This Row],[TCS]]/C1086)</f>
        <v>3.1893210763170839E-3</v>
      </c>
      <c r="K1087" s="11">
        <f>LN(BLUESTARCO_NS[[#This Row],[Bluestar]]/D1086)</f>
        <v>-2.1830184895595727E-3</v>
      </c>
      <c r="L1087" s="11">
        <f>LN(ASIANPAINT_NS[[#This Row],[Asian paints]]/E1086)</f>
        <v>1.4996588316126979E-2</v>
      </c>
      <c r="M1087" s="11">
        <f>LN(CIPLA_NS__1[[#This Row],[Cipla]]/F1086)</f>
        <v>1.3647402240654088E-2</v>
      </c>
    </row>
    <row r="1088" spans="1:13" x14ac:dyDescent="0.3">
      <c r="A1088" s="9">
        <v>41058</v>
      </c>
      <c r="B1088" s="10">
        <v>230.98568700000001</v>
      </c>
      <c r="C1088" s="10">
        <v>491.02810699999998</v>
      </c>
      <c r="D1088" s="10">
        <v>63.418770000000002</v>
      </c>
      <c r="E1088" s="10">
        <v>350.579071</v>
      </c>
      <c r="F1088" s="10">
        <v>290.70489500000002</v>
      </c>
      <c r="G1088" s="1"/>
      <c r="H1088" s="1"/>
      <c r="I1088" s="11">
        <f>LN(HDFCBANK_NS[[#This Row],[HDFC Bank]]/B1087)</f>
        <v>-7.4971881031598298E-3</v>
      </c>
      <c r="J1088" s="11">
        <f>LN(TCS_NS__1[[#This Row],[TCS]]/C1087)</f>
        <v>1.2698112537877377E-2</v>
      </c>
      <c r="K1088" s="11">
        <f>LN(BLUESTARCO_NS[[#This Row],[Bluestar]]/D1087)</f>
        <v>9.013155770211707E-3</v>
      </c>
      <c r="L1088" s="11">
        <f>LN(ASIANPAINT_NS[[#This Row],[Asian paints]]/E1087)</f>
        <v>5.166015836394023E-3</v>
      </c>
      <c r="M1088" s="11">
        <f>LN(CIPLA_NS__1[[#This Row],[Cipla]]/F1087)</f>
        <v>-1.0419483199365578E-2</v>
      </c>
    </row>
    <row r="1089" spans="1:13" x14ac:dyDescent="0.3">
      <c r="A1089" s="9">
        <v>41059</v>
      </c>
      <c r="B1089" s="10">
        <v>229.01866100000001</v>
      </c>
      <c r="C1089" s="10">
        <v>491.10702500000002</v>
      </c>
      <c r="D1089" s="10">
        <v>63.654228000000003</v>
      </c>
      <c r="E1089" s="10">
        <v>348.19790599999999</v>
      </c>
      <c r="F1089" s="10">
        <v>286.95751999999999</v>
      </c>
      <c r="G1089" s="1"/>
      <c r="H1089" s="1"/>
      <c r="I1089" s="11">
        <f>LN(HDFCBANK_NS[[#This Row],[HDFC Bank]]/B1088)</f>
        <v>-8.5522582460139714E-3</v>
      </c>
      <c r="J1089" s="11">
        <f>LN(TCS_NS__1[[#This Row],[TCS]]/C1088)</f>
        <v>1.6070700985756719E-4</v>
      </c>
      <c r="K1089" s="11">
        <f>LN(BLUESTARCO_NS[[#This Row],[Bluestar]]/D1088)</f>
        <v>3.7058741538761731E-3</v>
      </c>
      <c r="L1089" s="11">
        <f>LN(ASIANPAINT_NS[[#This Row],[Asian paints]]/E1088)</f>
        <v>-6.8152623656042187E-3</v>
      </c>
      <c r="M1089" s="11">
        <f>LN(CIPLA_NS__1[[#This Row],[Cipla]]/F1088)</f>
        <v>-1.2974455221157293E-2</v>
      </c>
    </row>
    <row r="1090" spans="1:13" x14ac:dyDescent="0.3">
      <c r="A1090" s="9">
        <v>41060</v>
      </c>
      <c r="B1090" s="10">
        <v>231.55744899999999</v>
      </c>
      <c r="C1090" s="10">
        <v>493.00717200000003</v>
      </c>
      <c r="D1090" s="10">
        <v>64.537231000000006</v>
      </c>
      <c r="E1090" s="10">
        <v>366.91039999999998</v>
      </c>
      <c r="F1090" s="10">
        <v>290.33023100000003</v>
      </c>
      <c r="G1090" s="1"/>
      <c r="H1090" s="1"/>
      <c r="I1090" s="11">
        <f>LN(HDFCBANK_NS[[#This Row],[HDFC Bank]]/B1089)</f>
        <v>1.1024513249791762E-2</v>
      </c>
      <c r="J1090" s="11">
        <f>LN(TCS_NS__1[[#This Row],[TCS]]/C1089)</f>
        <v>3.8616440390512189E-3</v>
      </c>
      <c r="K1090" s="11">
        <f>LN(BLUESTARCO_NS[[#This Row],[Bluestar]]/D1089)</f>
        <v>1.3776533514541039E-2</v>
      </c>
      <c r="L1090" s="11">
        <f>LN(ASIANPAINT_NS[[#This Row],[Asian paints]]/E1089)</f>
        <v>5.2346663026938273E-2</v>
      </c>
      <c r="M1090" s="11">
        <f>LN(CIPLA_NS__1[[#This Row],[Cipla]]/F1089)</f>
        <v>1.1684811841050139E-2</v>
      </c>
    </row>
    <row r="1091" spans="1:13" x14ac:dyDescent="0.3">
      <c r="A1091" s="9">
        <v>41061</v>
      </c>
      <c r="B1091" s="10">
        <v>224.32988</v>
      </c>
      <c r="C1091" s="10">
        <v>484.792664</v>
      </c>
      <c r="D1091" s="10">
        <v>64.321381000000002</v>
      </c>
      <c r="E1091" s="10">
        <v>344.85415599999999</v>
      </c>
      <c r="F1091" s="10">
        <v>289.06542999999999</v>
      </c>
      <c r="G1091" s="1"/>
      <c r="H1091" s="1"/>
      <c r="I1091" s="11">
        <f>LN(HDFCBANK_NS[[#This Row],[HDFC Bank]]/B1090)</f>
        <v>-3.1710355468099645E-2</v>
      </c>
      <c r="J1091" s="11">
        <f>LN(TCS_NS__1[[#This Row],[TCS]]/C1090)</f>
        <v>-1.6802418976803374E-2</v>
      </c>
      <c r="K1091" s="11">
        <f>LN(BLUESTARCO_NS[[#This Row],[Bluestar]]/D1090)</f>
        <v>-3.3501866664089452E-3</v>
      </c>
      <c r="L1091" s="11">
        <f>LN(ASIANPAINT_NS[[#This Row],[Asian paints]]/E1090)</f>
        <v>-6.1996085136438069E-2</v>
      </c>
      <c r="M1091" s="11">
        <f>LN(CIPLA_NS__1[[#This Row],[Cipla]]/F1090)</f>
        <v>-4.3659388366556898E-3</v>
      </c>
    </row>
    <row r="1092" spans="1:13" x14ac:dyDescent="0.3">
      <c r="A1092" s="9">
        <v>41064</v>
      </c>
      <c r="B1092" s="10">
        <v>226.73142999999999</v>
      </c>
      <c r="C1092" s="10">
        <v>480.29965199999998</v>
      </c>
      <c r="D1092" s="10">
        <v>62.731986999999997</v>
      </c>
      <c r="E1092" s="10">
        <v>336.131958</v>
      </c>
      <c r="F1092" s="10">
        <v>285.364868</v>
      </c>
      <c r="G1092" s="1"/>
      <c r="H1092" s="1"/>
      <c r="I1092" s="11">
        <f>LN(HDFCBANK_NS[[#This Row],[HDFC Bank]]/B1091)</f>
        <v>1.0648542181077802E-2</v>
      </c>
      <c r="J1092" s="11">
        <f>LN(TCS_NS__1[[#This Row],[TCS]]/C1091)</f>
        <v>-9.3111185040552248E-3</v>
      </c>
      <c r="K1092" s="11">
        <f>LN(BLUESTARCO_NS[[#This Row],[Bluestar]]/D1091)</f>
        <v>-2.5020618369964248E-2</v>
      </c>
      <c r="L1092" s="11">
        <f>LN(ASIANPAINT_NS[[#This Row],[Asian paints]]/E1091)</f>
        <v>-2.561777641434608E-2</v>
      </c>
      <c r="M1092" s="11">
        <f>LN(CIPLA_NS__1[[#This Row],[Cipla]]/F1091)</f>
        <v>-1.2884463813108846E-2</v>
      </c>
    </row>
    <row r="1093" spans="1:13" x14ac:dyDescent="0.3">
      <c r="A1093" s="9">
        <v>41065</v>
      </c>
      <c r="B1093" s="10">
        <v>229.40747099999999</v>
      </c>
      <c r="C1093" s="10">
        <v>485.544983</v>
      </c>
      <c r="D1093" s="10">
        <v>62.830092999999998</v>
      </c>
      <c r="E1093" s="10">
        <v>339.30233800000002</v>
      </c>
      <c r="F1093" s="10">
        <v>290.18963600000001</v>
      </c>
      <c r="G1093" s="1"/>
      <c r="H1093" s="1"/>
      <c r="I1093" s="11">
        <f>LN(HDFCBANK_NS[[#This Row],[HDFC Bank]]/B1092)</f>
        <v>1.173358245260198E-2</v>
      </c>
      <c r="J1093" s="11">
        <f>LN(TCS_NS__1[[#This Row],[TCS]]/C1092)</f>
        <v>1.086175225112183E-2</v>
      </c>
      <c r="K1093" s="11">
        <f>LN(BLUESTARCO_NS[[#This Row],[Bluestar]]/D1092)</f>
        <v>1.5626695569881503E-3</v>
      </c>
      <c r="L1093" s="11">
        <f>LN(ASIANPAINT_NS[[#This Row],[Asian paints]]/E1092)</f>
        <v>9.3877474167007521E-3</v>
      </c>
      <c r="M1093" s="11">
        <f>LN(CIPLA_NS__1[[#This Row],[Cipla]]/F1092)</f>
        <v>1.6766026452700273E-2</v>
      </c>
    </row>
    <row r="1094" spans="1:13" x14ac:dyDescent="0.3">
      <c r="A1094" s="9">
        <v>41066</v>
      </c>
      <c r="B1094" s="10">
        <v>237.824432</v>
      </c>
      <c r="C1094" s="10">
        <v>495.30352800000003</v>
      </c>
      <c r="D1094" s="10">
        <v>63.575744999999998</v>
      </c>
      <c r="E1094" s="10">
        <v>348.89126599999997</v>
      </c>
      <c r="F1094" s="10">
        <v>289.62753300000003</v>
      </c>
      <c r="G1094" s="1"/>
      <c r="H1094" s="1"/>
      <c r="I1094" s="11">
        <f>LN(HDFCBANK_NS[[#This Row],[HDFC Bank]]/B1093)</f>
        <v>3.6032949046409975E-2</v>
      </c>
      <c r="J1094" s="11">
        <f>LN(TCS_NS__1[[#This Row],[TCS]]/C1093)</f>
        <v>1.9898826150128404E-2</v>
      </c>
      <c r="K1094" s="11">
        <f>LN(BLUESTARCO_NS[[#This Row],[Bluestar]]/D1093)</f>
        <v>1.1797883083921615E-2</v>
      </c>
      <c r="L1094" s="11">
        <f>LN(ASIANPAINT_NS[[#This Row],[Asian paints]]/E1093)</f>
        <v>2.7868752494985383E-2</v>
      </c>
      <c r="M1094" s="11">
        <f>LN(CIPLA_NS__1[[#This Row],[Cipla]]/F1093)</f>
        <v>-1.9388980049122554E-3</v>
      </c>
    </row>
    <row r="1095" spans="1:13" x14ac:dyDescent="0.3">
      <c r="A1095" s="9">
        <v>41067</v>
      </c>
      <c r="B1095" s="10">
        <v>246.01260400000001</v>
      </c>
      <c r="C1095" s="10">
        <v>494.12805200000003</v>
      </c>
      <c r="D1095" s="10">
        <v>64.105545000000006</v>
      </c>
      <c r="E1095" s="10">
        <v>353.871399</v>
      </c>
      <c r="F1095" s="10">
        <v>288.55020100000002</v>
      </c>
      <c r="G1095" s="1"/>
      <c r="H1095" s="1"/>
      <c r="I1095" s="11">
        <f>LN(HDFCBANK_NS[[#This Row],[HDFC Bank]]/B1094)</f>
        <v>3.3850049613277255E-2</v>
      </c>
      <c r="J1095" s="11">
        <f>LN(TCS_NS__1[[#This Row],[TCS]]/C1094)</f>
        <v>-2.3760643520802801E-3</v>
      </c>
      <c r="K1095" s="11">
        <f>LN(BLUESTARCO_NS[[#This Row],[Bluestar]]/D1094)</f>
        <v>8.2988359631543593E-3</v>
      </c>
      <c r="L1095" s="11">
        <f>LN(ASIANPAINT_NS[[#This Row],[Asian paints]]/E1094)</f>
        <v>1.4173252552051313E-2</v>
      </c>
      <c r="M1095" s="11">
        <f>LN(CIPLA_NS__1[[#This Row],[Cipla]]/F1094)</f>
        <v>-3.7266507631554613E-3</v>
      </c>
    </row>
    <row r="1096" spans="1:13" x14ac:dyDescent="0.3">
      <c r="A1096" s="9">
        <v>41068</v>
      </c>
      <c r="B1096" s="10">
        <v>246.60730000000001</v>
      </c>
      <c r="C1096" s="10">
        <v>490.42288200000002</v>
      </c>
      <c r="D1096" s="10">
        <v>63.75235</v>
      </c>
      <c r="E1096" s="10">
        <v>351.81130999999999</v>
      </c>
      <c r="F1096" s="10">
        <v>289.67440800000003</v>
      </c>
      <c r="G1096" s="1"/>
      <c r="H1096" s="1"/>
      <c r="I1096" s="11">
        <f>LN(HDFCBANK_NS[[#This Row],[HDFC Bank]]/B1095)</f>
        <v>2.4144224951786978E-3</v>
      </c>
      <c r="J1096" s="11">
        <f>LN(TCS_NS__1[[#This Row],[TCS]]/C1095)</f>
        <v>-7.5266547695698677E-3</v>
      </c>
      <c r="K1096" s="11">
        <f>LN(BLUESTARCO_NS[[#This Row],[Bluestar]]/D1095)</f>
        <v>-5.5248195412420558E-3</v>
      </c>
      <c r="L1096" s="11">
        <f>LN(ASIANPAINT_NS[[#This Row],[Asian paints]]/E1095)</f>
        <v>-5.8385867357587046E-3</v>
      </c>
      <c r="M1096" s="11">
        <f>LN(CIPLA_NS__1[[#This Row],[Cipla]]/F1095)</f>
        <v>3.8884834682950983E-3</v>
      </c>
    </row>
    <row r="1097" spans="1:13" x14ac:dyDescent="0.3">
      <c r="A1097" s="9">
        <v>41071</v>
      </c>
      <c r="B1097" s="10">
        <v>247.91102599999999</v>
      </c>
      <c r="C1097" s="10">
        <v>491.47860700000001</v>
      </c>
      <c r="D1097" s="10">
        <v>63.948566</v>
      </c>
      <c r="E1097" s="10">
        <v>352.813782</v>
      </c>
      <c r="F1097" s="10">
        <v>282.74169899999998</v>
      </c>
      <c r="G1097" s="1"/>
      <c r="H1097" s="1"/>
      <c r="I1097" s="11">
        <f>LN(HDFCBANK_NS[[#This Row],[HDFC Bank]]/B1096)</f>
        <v>5.2727227765935417E-3</v>
      </c>
      <c r="J1097" s="11">
        <f>LN(TCS_NS__1[[#This Row],[TCS]]/C1096)</f>
        <v>2.1503692959850078E-3</v>
      </c>
      <c r="K1097" s="11">
        <f>LN(BLUESTARCO_NS[[#This Row],[Bluestar]]/D1096)</f>
        <v>3.0730579006468307E-3</v>
      </c>
      <c r="L1097" s="11">
        <f>LN(ASIANPAINT_NS[[#This Row],[Asian paints]]/E1096)</f>
        <v>2.8454072605265265E-3</v>
      </c>
      <c r="M1097" s="11">
        <f>LN(CIPLA_NS__1[[#This Row],[Cipla]]/F1096)</f>
        <v>-2.4223804736321145E-2</v>
      </c>
    </row>
    <row r="1098" spans="1:13" x14ac:dyDescent="0.3">
      <c r="A1098" s="9">
        <v>41072</v>
      </c>
      <c r="B1098" s="10">
        <v>251.41043099999999</v>
      </c>
      <c r="C1098" s="10">
        <v>497.27563500000002</v>
      </c>
      <c r="D1098" s="10">
        <v>63.713120000000004</v>
      </c>
      <c r="E1098" s="10">
        <v>357.19158900000002</v>
      </c>
      <c r="F1098" s="10">
        <v>284.99014299999999</v>
      </c>
      <c r="G1098" s="1"/>
      <c r="H1098" s="1"/>
      <c r="I1098" s="11">
        <f>LN(HDFCBANK_NS[[#This Row],[HDFC Bank]]/B1097)</f>
        <v>1.4016871278184958E-2</v>
      </c>
      <c r="J1098" s="11">
        <f>LN(TCS_NS__1[[#This Row],[TCS]]/C1097)</f>
        <v>1.1726057250795043E-2</v>
      </c>
      <c r="K1098" s="11">
        <f>LN(BLUESTARCO_NS[[#This Row],[Bluestar]]/D1097)</f>
        <v>-3.6885971716139844E-3</v>
      </c>
      <c r="L1098" s="11">
        <f>LN(ASIANPAINT_NS[[#This Row],[Asian paints]]/E1097)</f>
        <v>1.233191369714951E-2</v>
      </c>
      <c r="M1098" s="11">
        <f>LN(CIPLA_NS__1[[#This Row],[Cipla]]/F1097)</f>
        <v>7.9208372305429112E-3</v>
      </c>
    </row>
    <row r="1099" spans="1:13" x14ac:dyDescent="0.3">
      <c r="A1099" s="9">
        <v>41073</v>
      </c>
      <c r="B1099" s="10">
        <v>247.81958</v>
      </c>
      <c r="C1099" s="10">
        <v>498.19207799999998</v>
      </c>
      <c r="D1099" s="10">
        <v>64.380240999999998</v>
      </c>
      <c r="E1099" s="10">
        <v>356.625854</v>
      </c>
      <c r="F1099" s="10">
        <v>284.10015900000002</v>
      </c>
      <c r="G1099" s="1"/>
      <c r="H1099" s="1"/>
      <c r="I1099" s="11">
        <f>LN(HDFCBANK_NS[[#This Row],[HDFC Bank]]/B1098)</f>
        <v>-1.4385805533727978E-2</v>
      </c>
      <c r="J1099" s="11">
        <f>LN(TCS_NS__1[[#This Row],[TCS]]/C1098)</f>
        <v>1.8412315074358169E-3</v>
      </c>
      <c r="K1099" s="11">
        <f>LN(BLUESTARCO_NS[[#This Row],[Bluestar]]/D1098)</f>
        <v>1.0416262428974449E-2</v>
      </c>
      <c r="L1099" s="11">
        <f>LN(ASIANPAINT_NS[[#This Row],[Asian paints]]/E1098)</f>
        <v>-1.5850974895618595E-3</v>
      </c>
      <c r="M1099" s="11">
        <f>LN(CIPLA_NS__1[[#This Row],[Cipla]]/F1098)</f>
        <v>-3.1277451835533907E-3</v>
      </c>
    </row>
    <row r="1100" spans="1:13" x14ac:dyDescent="0.3">
      <c r="A1100" s="9">
        <v>41074</v>
      </c>
      <c r="B1100" s="10">
        <v>244.457367</v>
      </c>
      <c r="C1100" s="10">
        <v>499.626282</v>
      </c>
      <c r="D1100" s="10">
        <v>62.810485999999997</v>
      </c>
      <c r="E1100" s="10">
        <v>355.97757000000001</v>
      </c>
      <c r="F1100" s="10">
        <v>287.285461</v>
      </c>
      <c r="G1100" s="1"/>
      <c r="H1100" s="1"/>
      <c r="I1100" s="11">
        <f>LN(HDFCBANK_NS[[#This Row],[HDFC Bank]]/B1099)</f>
        <v>-1.3660055795559451E-2</v>
      </c>
      <c r="J1100" s="11">
        <f>LN(TCS_NS__1[[#This Row],[TCS]]/C1099)</f>
        <v>2.8746814954652184E-3</v>
      </c>
      <c r="K1100" s="11">
        <f>LN(BLUESTARCO_NS[[#This Row],[Bluestar]]/D1099)</f>
        <v>-2.4684735204474572E-2</v>
      </c>
      <c r="L1100" s="11">
        <f>LN(ASIANPAINT_NS[[#This Row],[Asian paints]]/E1099)</f>
        <v>-1.819480953955985E-3</v>
      </c>
      <c r="M1100" s="11">
        <f>LN(CIPLA_NS__1[[#This Row],[Cipla]]/F1099)</f>
        <v>1.1149510543953564E-2</v>
      </c>
    </row>
    <row r="1101" spans="1:13" x14ac:dyDescent="0.3">
      <c r="A1101" s="9">
        <v>41075</v>
      </c>
      <c r="B1101" s="10">
        <v>250.47268700000001</v>
      </c>
      <c r="C1101" s="10">
        <v>506.97723400000001</v>
      </c>
      <c r="D1101" s="10">
        <v>63.261783999999999</v>
      </c>
      <c r="E1101" s="10">
        <v>357.40765399999998</v>
      </c>
      <c r="F1101" s="10">
        <v>288.97174100000001</v>
      </c>
      <c r="G1101" s="1"/>
      <c r="H1101" s="1"/>
      <c r="I1101" s="11">
        <f>LN(HDFCBANK_NS[[#This Row],[HDFC Bank]]/B1100)</f>
        <v>2.4308955035269437E-2</v>
      </c>
      <c r="J1101" s="11">
        <f>LN(TCS_NS__1[[#This Row],[TCS]]/C1100)</f>
        <v>1.4605716277301303E-2</v>
      </c>
      <c r="K1101" s="11">
        <f>LN(BLUESTARCO_NS[[#This Row],[Bluestar]]/D1100)</f>
        <v>7.1593844970367975E-3</v>
      </c>
      <c r="L1101" s="11">
        <f>LN(ASIANPAINT_NS[[#This Row],[Asian paints]]/E1100)</f>
        <v>4.0092950275354491E-3</v>
      </c>
      <c r="M1101" s="11">
        <f>LN(CIPLA_NS__1[[#This Row],[Cipla]]/F1100)</f>
        <v>5.8525422585094748E-3</v>
      </c>
    </row>
    <row r="1102" spans="1:13" x14ac:dyDescent="0.3">
      <c r="A1102" s="9">
        <v>41078</v>
      </c>
      <c r="B1102" s="10">
        <v>244.708923</v>
      </c>
      <c r="C1102" s="10">
        <v>500.881348</v>
      </c>
      <c r="D1102" s="10">
        <v>63.399151000000003</v>
      </c>
      <c r="E1102" s="10">
        <v>355.37057499999997</v>
      </c>
      <c r="F1102" s="10">
        <v>286.208099</v>
      </c>
      <c r="G1102" s="1"/>
      <c r="H1102" s="1"/>
      <c r="I1102" s="11">
        <f>LN(HDFCBANK_NS[[#This Row],[HDFC Bank]]/B1101)</f>
        <v>-2.3280445805104452E-2</v>
      </c>
      <c r="J1102" s="11">
        <f>LN(TCS_NS__1[[#This Row],[TCS]]/C1101)</f>
        <v>-1.2096856533130225E-2</v>
      </c>
      <c r="K1102" s="11">
        <f>LN(BLUESTARCO_NS[[#This Row],[Bluestar]]/D1101)</f>
        <v>2.1690516315364867E-3</v>
      </c>
      <c r="L1102" s="11">
        <f>LN(ASIANPAINT_NS[[#This Row],[Asian paints]]/E1101)</f>
        <v>-5.7159000186056191E-3</v>
      </c>
      <c r="M1102" s="11">
        <f>LN(CIPLA_NS__1[[#This Row],[Cipla]]/F1101)</f>
        <v>-9.6097362098487068E-3</v>
      </c>
    </row>
    <row r="1103" spans="1:13" x14ac:dyDescent="0.3">
      <c r="A1103" s="9">
        <v>41079</v>
      </c>
      <c r="B1103" s="10">
        <v>245.39511100000001</v>
      </c>
      <c r="C1103" s="10">
        <v>507.57501200000002</v>
      </c>
      <c r="D1103" s="10">
        <v>62.771233000000002</v>
      </c>
      <c r="E1103" s="10">
        <v>357.403076</v>
      </c>
      <c r="F1103" s="10">
        <v>290.37701399999997</v>
      </c>
      <c r="G1103" s="1"/>
      <c r="H1103" s="1"/>
      <c r="I1103" s="11">
        <f>LN(HDFCBANK_NS[[#This Row],[HDFC Bank]]/B1102)</f>
        <v>2.8001746599188395E-3</v>
      </c>
      <c r="J1103" s="11">
        <f>LN(TCS_NS__1[[#This Row],[TCS]]/C1102)</f>
        <v>1.3275264193321016E-2</v>
      </c>
      <c r="K1103" s="11">
        <f>LN(BLUESTARCO_NS[[#This Row],[Bluestar]]/D1102)</f>
        <v>-9.9535749081807734E-3</v>
      </c>
      <c r="L1103" s="11">
        <f>LN(ASIANPAINT_NS[[#This Row],[Asian paints]]/E1102)</f>
        <v>5.7030910334914444E-3</v>
      </c>
      <c r="M1103" s="11">
        <f>LN(CIPLA_NS__1[[#This Row],[Cipla]]/F1102)</f>
        <v>1.4460961810632389E-2</v>
      </c>
    </row>
    <row r="1104" spans="1:13" x14ac:dyDescent="0.3">
      <c r="A1104" s="9">
        <v>41080</v>
      </c>
      <c r="B1104" s="10">
        <v>244.36584500000001</v>
      </c>
      <c r="C1104" s="10">
        <v>499.14816300000001</v>
      </c>
      <c r="D1104" s="10">
        <v>64.929680000000005</v>
      </c>
      <c r="E1104" s="10">
        <v>357.30645800000002</v>
      </c>
      <c r="F1104" s="10">
        <v>289.20602400000001</v>
      </c>
      <c r="G1104" s="1"/>
      <c r="H1104" s="1"/>
      <c r="I1104" s="11">
        <f>LN(HDFCBANK_NS[[#This Row],[HDFC Bank]]/B1103)</f>
        <v>-4.2031423806902181E-3</v>
      </c>
      <c r="J1104" s="11">
        <f>LN(TCS_NS__1[[#This Row],[TCS]]/C1103)</f>
        <v>-1.6741535370904927E-2</v>
      </c>
      <c r="K1104" s="11">
        <f>LN(BLUESTARCO_NS[[#This Row],[Bluestar]]/D1103)</f>
        <v>3.3807942845692454E-2</v>
      </c>
      <c r="L1104" s="11">
        <f>LN(ASIANPAINT_NS[[#This Row],[Asian paints]]/E1103)</f>
        <v>-2.7036997827022612E-4</v>
      </c>
      <c r="M1104" s="11">
        <f>LN(CIPLA_NS__1[[#This Row],[Cipla]]/F1103)</f>
        <v>-4.0408069821338943E-3</v>
      </c>
    </row>
    <row r="1105" spans="1:13" x14ac:dyDescent="0.3">
      <c r="A1105" s="9">
        <v>41081</v>
      </c>
      <c r="B1105" s="10">
        <v>248.345596</v>
      </c>
      <c r="C1105" s="10">
        <v>487.69366500000001</v>
      </c>
      <c r="D1105" s="10">
        <v>64.478363000000002</v>
      </c>
      <c r="E1105" s="10">
        <v>358.37795999999997</v>
      </c>
      <c r="F1105" s="10">
        <v>290.42385899999999</v>
      </c>
      <c r="G1105" s="1"/>
      <c r="H1105" s="1"/>
      <c r="I1105" s="11">
        <f>LN(HDFCBANK_NS[[#This Row],[HDFC Bank]]/B1104)</f>
        <v>1.615484123579947E-2</v>
      </c>
      <c r="J1105" s="11">
        <f>LN(TCS_NS__1[[#This Row],[TCS]]/C1104)</f>
        <v>-2.3215498430335768E-2</v>
      </c>
      <c r="K1105" s="11">
        <f>LN(BLUESTARCO_NS[[#This Row],[Bluestar]]/D1104)</f>
        <v>-6.9751279648591962E-3</v>
      </c>
      <c r="L1105" s="11">
        <f>LN(ASIANPAINT_NS[[#This Row],[Asian paints]]/E1104)</f>
        <v>2.9943443608665891E-3</v>
      </c>
      <c r="M1105" s="11">
        <f>LN(CIPLA_NS__1[[#This Row],[Cipla]]/F1104)</f>
        <v>4.2021187234874005E-3</v>
      </c>
    </row>
    <row r="1106" spans="1:13" x14ac:dyDescent="0.3">
      <c r="A1106" s="9">
        <v>41082</v>
      </c>
      <c r="B1106" s="10">
        <v>249.00889599999999</v>
      </c>
      <c r="C1106" s="10">
        <v>491.43869000000001</v>
      </c>
      <c r="D1106" s="10">
        <v>65.027778999999995</v>
      </c>
      <c r="E1106" s="10">
        <v>357.87664799999999</v>
      </c>
      <c r="F1106" s="10">
        <v>293.937073</v>
      </c>
      <c r="G1106" s="1"/>
      <c r="H1106" s="1"/>
      <c r="I1106" s="11">
        <f>LN(HDFCBANK_NS[[#This Row],[HDFC Bank]]/B1105)</f>
        <v>2.6673143760710736E-3</v>
      </c>
      <c r="J1106" s="11">
        <f>LN(TCS_NS__1[[#This Row],[TCS]]/C1105)</f>
        <v>7.6497181275458513E-3</v>
      </c>
      <c r="K1106" s="11">
        <f>LN(BLUESTARCO_NS[[#This Row],[Bluestar]]/D1105)</f>
        <v>8.4848376712094095E-3</v>
      </c>
      <c r="L1106" s="11">
        <f>LN(ASIANPAINT_NS[[#This Row],[Asian paints]]/E1105)</f>
        <v>-1.3998153066244118E-3</v>
      </c>
      <c r="M1106" s="11">
        <f>LN(CIPLA_NS__1[[#This Row],[Cipla]]/F1105)</f>
        <v>1.202426834776231E-2</v>
      </c>
    </row>
    <row r="1107" spans="1:13" x14ac:dyDescent="0.3">
      <c r="A1107" s="9">
        <v>41085</v>
      </c>
      <c r="B1107" s="10">
        <v>245.509491</v>
      </c>
      <c r="C1107" s="10">
        <v>484.785034</v>
      </c>
      <c r="D1107" s="10">
        <v>65.106269999999995</v>
      </c>
      <c r="E1107" s="10">
        <v>350.220215</v>
      </c>
      <c r="F1107" s="10">
        <v>286.91067500000003</v>
      </c>
      <c r="G1107" s="1"/>
      <c r="H1107" s="1"/>
      <c r="I1107" s="11">
        <f>LN(HDFCBANK_NS[[#This Row],[HDFC Bank]]/B1106)</f>
        <v>-1.4153016369045502E-2</v>
      </c>
      <c r="J1107" s="11">
        <f>LN(TCS_NS__1[[#This Row],[TCS]]/C1106)</f>
        <v>-1.3631627399880362E-2</v>
      </c>
      <c r="K1107" s="11">
        <f>LN(BLUESTARCO_NS[[#This Row],[Bluestar]]/D1106)</f>
        <v>1.2063101105573529E-3</v>
      </c>
      <c r="L1107" s="11">
        <f>LN(ASIANPAINT_NS[[#This Row],[Asian paints]]/E1106)</f>
        <v>-2.162622602410802E-2</v>
      </c>
      <c r="M1107" s="11">
        <f>LN(CIPLA_NS__1[[#This Row],[Cipla]]/F1106)</f>
        <v>-2.4194776632882265E-2</v>
      </c>
    </row>
    <row r="1108" spans="1:13" x14ac:dyDescent="0.3">
      <c r="A1108" s="9">
        <v>41086</v>
      </c>
      <c r="B1108" s="10">
        <v>248.59721400000001</v>
      </c>
      <c r="C1108" s="10">
        <v>492.095978</v>
      </c>
      <c r="D1108" s="10">
        <v>63.811202999999999</v>
      </c>
      <c r="E1108" s="10">
        <v>345.71371499999998</v>
      </c>
      <c r="F1108" s="10">
        <v>288.55020100000002</v>
      </c>
      <c r="G1108" s="1"/>
      <c r="H1108" s="1"/>
      <c r="I1108" s="11">
        <f>LN(HDFCBANK_NS[[#This Row],[HDFC Bank]]/B1107)</f>
        <v>1.24983658908688E-2</v>
      </c>
      <c r="J1108" s="11">
        <f>LN(TCS_NS__1[[#This Row],[TCS]]/C1107)</f>
        <v>1.4968210886434737E-2</v>
      </c>
      <c r="K1108" s="11">
        <f>LN(BLUESTARCO_NS[[#This Row],[Bluestar]]/D1107)</f>
        <v>-2.0092087393819923E-2</v>
      </c>
      <c r="L1108" s="11">
        <f>LN(ASIANPAINT_NS[[#This Row],[Asian paints]]/E1107)</f>
        <v>-1.2951123075790818E-2</v>
      </c>
      <c r="M1108" s="11">
        <f>LN(CIPLA_NS__1[[#This Row],[Cipla]]/F1107)</f>
        <v>5.6981473615562179E-3</v>
      </c>
    </row>
    <row r="1109" spans="1:13" x14ac:dyDescent="0.3">
      <c r="A1109" s="9">
        <v>41087</v>
      </c>
      <c r="B1109" s="10">
        <v>251.13601700000001</v>
      </c>
      <c r="C1109" s="10">
        <v>496.71771200000001</v>
      </c>
      <c r="D1109" s="10">
        <v>64.144790999999998</v>
      </c>
      <c r="E1109" s="10">
        <v>347.29092400000002</v>
      </c>
      <c r="F1109" s="10">
        <v>288.97174100000001</v>
      </c>
      <c r="G1109" s="1"/>
      <c r="H1109" s="1"/>
      <c r="I1109" s="11">
        <f>LN(HDFCBANK_NS[[#This Row],[HDFC Bank]]/B1108)</f>
        <v>1.0160720499221339E-2</v>
      </c>
      <c r="J1109" s="11">
        <f>LN(TCS_NS__1[[#This Row],[TCS]]/C1108)</f>
        <v>9.3481061262559832E-3</v>
      </c>
      <c r="K1109" s="11">
        <f>LN(BLUESTARCO_NS[[#This Row],[Bluestar]]/D1108)</f>
        <v>5.2141169060277472E-3</v>
      </c>
      <c r="L1109" s="11">
        <f>LN(ASIANPAINT_NS[[#This Row],[Asian paints]]/E1108)</f>
        <v>4.5518071147428712E-3</v>
      </c>
      <c r="M1109" s="11">
        <f>LN(CIPLA_NS__1[[#This Row],[Cipla]]/F1108)</f>
        <v>1.4598235814265767E-3</v>
      </c>
    </row>
    <row r="1110" spans="1:13" x14ac:dyDescent="0.3">
      <c r="A1110" s="9">
        <v>41088</v>
      </c>
      <c r="B1110" s="10">
        <v>252.88801599999999</v>
      </c>
      <c r="C1110" s="10">
        <v>501.55874599999999</v>
      </c>
      <c r="D1110" s="10">
        <v>63.870075</v>
      </c>
      <c r="E1110" s="10">
        <v>344.79861499999998</v>
      </c>
      <c r="F1110" s="10">
        <v>288.55020100000002</v>
      </c>
      <c r="G1110" s="1"/>
      <c r="H1110" s="1"/>
      <c r="I1110" s="11">
        <f>LN(HDFCBANK_NS[[#This Row],[HDFC Bank]]/B1109)</f>
        <v>6.9520734792574241E-3</v>
      </c>
      <c r="J1110" s="11">
        <f>LN(TCS_NS__1[[#This Row],[TCS]]/C1109)</f>
        <v>9.6988602905870441E-3</v>
      </c>
      <c r="K1110" s="11">
        <f>LN(BLUESTARCO_NS[[#This Row],[Bluestar]]/D1109)</f>
        <v>-4.2919456199278653E-3</v>
      </c>
      <c r="L1110" s="11">
        <f>LN(ASIANPAINT_NS[[#This Row],[Asian paints]]/E1109)</f>
        <v>-7.2023044222279606E-3</v>
      </c>
      <c r="M1110" s="11">
        <f>LN(CIPLA_NS__1[[#This Row],[Cipla]]/F1109)</f>
        <v>-1.4598235814266723E-3</v>
      </c>
    </row>
    <row r="1111" spans="1:13" x14ac:dyDescent="0.3">
      <c r="A1111" s="9">
        <v>41089</v>
      </c>
      <c r="B1111" s="10">
        <v>259.826843</v>
      </c>
      <c r="C1111" s="10">
        <v>508.96942100000001</v>
      </c>
      <c r="D1111" s="10">
        <v>64.144790999999998</v>
      </c>
      <c r="E1111" s="10">
        <v>357.62838699999998</v>
      </c>
      <c r="F1111" s="10">
        <v>296.56021099999998</v>
      </c>
      <c r="G1111" s="1"/>
      <c r="H1111" s="1"/>
      <c r="I1111" s="11">
        <f>LN(HDFCBANK_NS[[#This Row],[HDFC Bank]]/B1110)</f>
        <v>2.7068654450710904E-2</v>
      </c>
      <c r="J1111" s="11">
        <f>LN(TCS_NS__1[[#This Row],[TCS]]/C1110)</f>
        <v>1.4667197005191517E-2</v>
      </c>
      <c r="K1111" s="11">
        <f>LN(BLUESTARCO_NS[[#This Row],[Bluestar]]/D1110)</f>
        <v>4.2919456199278175E-3</v>
      </c>
      <c r="L1111" s="11">
        <f>LN(ASIANPAINT_NS[[#This Row],[Asian paints]]/E1110)</f>
        <v>3.6533900179702102E-2</v>
      </c>
      <c r="M1111" s="11">
        <f>LN(CIPLA_NS__1[[#This Row],[Cipla]]/F1110)</f>
        <v>2.738119259088298E-2</v>
      </c>
    </row>
    <row r="1112" spans="1:13" x14ac:dyDescent="0.3">
      <c r="A1112" s="9">
        <v>41092</v>
      </c>
      <c r="B1112" s="10">
        <v>264.621826</v>
      </c>
      <c r="C1112" s="10">
        <v>501.797729</v>
      </c>
      <c r="D1112" s="10">
        <v>64.341003000000001</v>
      </c>
      <c r="E1112" s="10">
        <v>360.62658699999997</v>
      </c>
      <c r="F1112" s="10">
        <v>295.52975500000002</v>
      </c>
      <c r="G1112" s="1"/>
      <c r="H1112" s="1"/>
      <c r="I1112" s="11">
        <f>LN(HDFCBANK_NS[[#This Row],[HDFC Bank]]/B1111)</f>
        <v>1.8286314366334992E-2</v>
      </c>
      <c r="J1112" s="11">
        <f>LN(TCS_NS__1[[#This Row],[TCS]]/C1111)</f>
        <v>-1.4190829910397395E-2</v>
      </c>
      <c r="K1112" s="11">
        <f>LN(BLUESTARCO_NS[[#This Row],[Bluestar]]/D1111)</f>
        <v>3.0542232945485739E-3</v>
      </c>
      <c r="L1112" s="11">
        <f>LN(ASIANPAINT_NS[[#This Row],[Asian paints]]/E1111)</f>
        <v>8.3486158060947814E-3</v>
      </c>
      <c r="M1112" s="11">
        <f>LN(CIPLA_NS__1[[#This Row],[Cipla]]/F1111)</f>
        <v>-3.4807448176925469E-3</v>
      </c>
    </row>
    <row r="1113" spans="1:13" x14ac:dyDescent="0.3">
      <c r="A1113" s="9">
        <v>41093</v>
      </c>
      <c r="B1113" s="10">
        <v>265.49780299999998</v>
      </c>
      <c r="C1113" s="10">
        <v>493.80941799999999</v>
      </c>
      <c r="D1113" s="10">
        <v>64.301772999999997</v>
      </c>
      <c r="E1113" s="10">
        <v>362.38311800000002</v>
      </c>
      <c r="F1113" s="10">
        <v>294.21807899999999</v>
      </c>
      <c r="G1113" s="1"/>
      <c r="H1113" s="1"/>
      <c r="I1113" s="11">
        <f>LN(HDFCBANK_NS[[#This Row],[HDFC Bank]]/B1112)</f>
        <v>3.3048306433414308E-3</v>
      </c>
      <c r="J1113" s="11">
        <f>LN(TCS_NS__1[[#This Row],[TCS]]/C1112)</f>
        <v>-1.6047458986438893E-2</v>
      </c>
      <c r="K1113" s="11">
        <f>LN(BLUESTARCO_NS[[#This Row],[Bluestar]]/D1112)</f>
        <v>-6.0990601160667028E-4</v>
      </c>
      <c r="L1113" s="11">
        <f>LN(ASIANPAINT_NS[[#This Row],[Asian paints]]/E1112)</f>
        <v>4.8589512526300309E-3</v>
      </c>
      <c r="M1113" s="11">
        <f>LN(CIPLA_NS__1[[#This Row],[Cipla]]/F1112)</f>
        <v>-4.4482678434159999E-3</v>
      </c>
    </row>
    <row r="1114" spans="1:13" x14ac:dyDescent="0.3">
      <c r="A1114" s="9">
        <v>41094</v>
      </c>
      <c r="B1114" s="10">
        <v>266.48907500000001</v>
      </c>
      <c r="C1114" s="10">
        <v>497.175995</v>
      </c>
      <c r="D1114" s="10">
        <v>72.052520999999999</v>
      </c>
      <c r="E1114" s="10">
        <v>356.14770499999997</v>
      </c>
      <c r="F1114" s="10">
        <v>296.27917500000001</v>
      </c>
      <c r="G1114" s="1"/>
      <c r="H1114" s="1"/>
      <c r="I1114" s="11">
        <f>LN(HDFCBANK_NS[[#This Row],[HDFC Bank]]/B1113)</f>
        <v>3.7266826992880288E-3</v>
      </c>
      <c r="J1114" s="11">
        <f>LN(TCS_NS__1[[#This Row],[TCS]]/C1113)</f>
        <v>6.7944288727602286E-3</v>
      </c>
      <c r="K1114" s="11">
        <f>LN(BLUESTARCO_NS[[#This Row],[Bluestar]]/D1113)</f>
        <v>0.11380810668807761</v>
      </c>
      <c r="L1114" s="11">
        <f>LN(ASIANPAINT_NS[[#This Row],[Asian paints]]/E1113)</f>
        <v>-1.735644270903227E-2</v>
      </c>
      <c r="M1114" s="11">
        <f>LN(CIPLA_NS__1[[#This Row],[Cipla]]/F1113)</f>
        <v>6.980910940175316E-3</v>
      </c>
    </row>
    <row r="1115" spans="1:13" x14ac:dyDescent="0.3">
      <c r="A1115" s="9">
        <v>41095</v>
      </c>
      <c r="B1115" s="10">
        <v>269.30148300000002</v>
      </c>
      <c r="C1115" s="10">
        <v>494.28744499999999</v>
      </c>
      <c r="D1115" s="10">
        <v>71.267623999999998</v>
      </c>
      <c r="E1115" s="10">
        <v>347.750854</v>
      </c>
      <c r="F1115" s="10">
        <v>303.96139499999998</v>
      </c>
      <c r="G1115" s="1"/>
      <c r="H1115" s="1"/>
      <c r="I1115" s="11">
        <f>LN(HDFCBANK_NS[[#This Row],[HDFC Bank]]/B1114)</f>
        <v>1.0498258277927719E-2</v>
      </c>
      <c r="J1115" s="11">
        <f>LN(TCS_NS__1[[#This Row],[TCS]]/C1114)</f>
        <v>-5.8268576655358386E-3</v>
      </c>
      <c r="K1115" s="11">
        <f>LN(BLUESTARCO_NS[[#This Row],[Bluestar]]/D1114)</f>
        <v>-1.0953168476299313E-2</v>
      </c>
      <c r="L1115" s="11">
        <f>LN(ASIANPAINT_NS[[#This Row],[Asian paints]]/E1114)</f>
        <v>-2.3859259901779211E-2</v>
      </c>
      <c r="M1115" s="11">
        <f>LN(CIPLA_NS__1[[#This Row],[Cipla]]/F1114)</f>
        <v>2.5598534597650619E-2</v>
      </c>
    </row>
    <row r="1116" spans="1:13" x14ac:dyDescent="0.3">
      <c r="A1116" s="9">
        <v>41096</v>
      </c>
      <c r="B1116" s="10">
        <v>268.10275300000001</v>
      </c>
      <c r="C1116" s="10">
        <v>497.136169</v>
      </c>
      <c r="D1116" s="10">
        <v>72.582313999999997</v>
      </c>
      <c r="E1116" s="10">
        <v>341.61642499999999</v>
      </c>
      <c r="F1116" s="10">
        <v>307.193512</v>
      </c>
      <c r="G1116" s="1"/>
      <c r="H1116" s="1"/>
      <c r="I1116" s="11">
        <f>LN(HDFCBANK_NS[[#This Row],[HDFC Bank]]/B1115)</f>
        <v>-4.4611929263514982E-3</v>
      </c>
      <c r="J1116" s="11">
        <f>LN(TCS_NS__1[[#This Row],[TCS]]/C1115)</f>
        <v>5.7467500263792904E-3</v>
      </c>
      <c r="K1116" s="11">
        <f>LN(BLUESTARCO_NS[[#This Row],[Bluestar]]/D1115)</f>
        <v>1.8279140390203504E-2</v>
      </c>
      <c r="L1116" s="11">
        <f>LN(ASIANPAINT_NS[[#This Row],[Asian paints]]/E1115)</f>
        <v>-1.7797743276561164E-2</v>
      </c>
      <c r="M1116" s="11">
        <f>LN(CIPLA_NS__1[[#This Row],[Cipla]]/F1115)</f>
        <v>1.0577178048111362E-2</v>
      </c>
    </row>
    <row r="1117" spans="1:13" x14ac:dyDescent="0.3">
      <c r="A1117" s="9">
        <v>41099</v>
      </c>
      <c r="B1117" s="10">
        <v>266.55822799999999</v>
      </c>
      <c r="C1117" s="10">
        <v>501.77783199999999</v>
      </c>
      <c r="D1117" s="10">
        <v>72.287970999999999</v>
      </c>
      <c r="E1117" s="10">
        <v>338.76535000000001</v>
      </c>
      <c r="F1117" s="10">
        <v>302.556152</v>
      </c>
      <c r="G1117" s="1"/>
      <c r="H1117" s="1"/>
      <c r="I1117" s="11">
        <f>LN(HDFCBANK_NS[[#This Row],[HDFC Bank]]/B1116)</f>
        <v>-5.7776024483827855E-3</v>
      </c>
      <c r="J1117" s="11">
        <f>LN(TCS_NS__1[[#This Row],[TCS]]/C1116)</f>
        <v>9.293485531765025E-3</v>
      </c>
      <c r="K1117" s="11">
        <f>LN(BLUESTARCO_NS[[#This Row],[Bluestar]]/D1116)</f>
        <v>-4.0635442254491512E-3</v>
      </c>
      <c r="L1117" s="11">
        <f>LN(ASIANPAINT_NS[[#This Row],[Asian paints]]/E1116)</f>
        <v>-8.3808584907644462E-3</v>
      </c>
      <c r="M1117" s="11">
        <f>LN(CIPLA_NS__1[[#This Row],[Cipla]]/F1116)</f>
        <v>-1.5210994568104413E-2</v>
      </c>
    </row>
    <row r="1118" spans="1:13" x14ac:dyDescent="0.3">
      <c r="A1118" s="9">
        <v>41100</v>
      </c>
      <c r="B1118" s="10">
        <v>271.399292</v>
      </c>
      <c r="C1118" s="10">
        <v>502.694275</v>
      </c>
      <c r="D1118" s="10">
        <v>72.857017999999997</v>
      </c>
      <c r="E1118" s="10">
        <v>339.65295400000002</v>
      </c>
      <c r="F1118" s="10">
        <v>306.72512799999998</v>
      </c>
      <c r="G1118" s="1"/>
      <c r="H1118" s="1"/>
      <c r="I1118" s="11">
        <f>LN(HDFCBANK_NS[[#This Row],[HDFC Bank]]/B1117)</f>
        <v>1.7998427404395528E-2</v>
      </c>
      <c r="J1118" s="11">
        <f>LN(TCS_NS__1[[#This Row],[TCS]]/C1117)</f>
        <v>1.824726138033755E-3</v>
      </c>
      <c r="K1118" s="11">
        <f>LN(BLUESTARCO_NS[[#This Row],[Bluestar]]/D1117)</f>
        <v>7.8411238236727326E-3</v>
      </c>
      <c r="L1118" s="11">
        <f>LN(ASIANPAINT_NS[[#This Row],[Asian paints]]/E1117)</f>
        <v>2.6166879673581154E-3</v>
      </c>
      <c r="M1118" s="11">
        <f>LN(CIPLA_NS__1[[#This Row],[Cipla]]/F1117)</f>
        <v>1.3685111298363618E-2</v>
      </c>
    </row>
    <row r="1119" spans="1:13" x14ac:dyDescent="0.3">
      <c r="A1119" s="9">
        <v>41101</v>
      </c>
      <c r="B1119" s="10">
        <v>270.63857999999999</v>
      </c>
      <c r="C1119" s="10">
        <v>501.33963</v>
      </c>
      <c r="D1119" s="10">
        <v>73.406441000000001</v>
      </c>
      <c r="E1119" s="10">
        <v>339.72653200000002</v>
      </c>
      <c r="F1119" s="10">
        <v>304.42980999999997</v>
      </c>
      <c r="G1119" s="1"/>
      <c r="H1119" s="1"/>
      <c r="I1119" s="11">
        <f>LN(HDFCBANK_NS[[#This Row],[HDFC Bank]]/B1118)</f>
        <v>-2.8068610653725662E-3</v>
      </c>
      <c r="J1119" s="11">
        <f>LN(TCS_NS__1[[#This Row],[TCS]]/C1118)</f>
        <v>-2.6984065283645118E-3</v>
      </c>
      <c r="K1119" s="11">
        <f>LN(BLUESTARCO_NS[[#This Row],[Bluestar]]/D1118)</f>
        <v>7.5128208779818512E-3</v>
      </c>
      <c r="L1119" s="11">
        <f>LN(ASIANPAINT_NS[[#This Row],[Asian paints]]/E1118)</f>
        <v>2.1660353838720868E-4</v>
      </c>
      <c r="M1119" s="11">
        <f>LN(CIPLA_NS__1[[#This Row],[Cipla]]/F1118)</f>
        <v>-7.5114464416208707E-3</v>
      </c>
    </row>
    <row r="1120" spans="1:13" x14ac:dyDescent="0.3">
      <c r="A1120" s="9">
        <v>41102</v>
      </c>
      <c r="B1120" s="10">
        <v>267.45730600000002</v>
      </c>
      <c r="C1120" s="10">
        <v>492.45452899999998</v>
      </c>
      <c r="D1120" s="10">
        <v>71.836662000000004</v>
      </c>
      <c r="E1120" s="10">
        <v>342.42114299999997</v>
      </c>
      <c r="F1120" s="10">
        <v>305.835083</v>
      </c>
      <c r="G1120" s="1"/>
      <c r="H1120" s="1"/>
      <c r="I1120" s="11">
        <f>LN(HDFCBANK_NS[[#This Row],[HDFC Bank]]/B1119)</f>
        <v>-1.1824327776629878E-2</v>
      </c>
      <c r="J1120" s="11">
        <f>LN(TCS_NS__1[[#This Row],[TCS]]/C1119)</f>
        <v>-1.7881646157027579E-2</v>
      </c>
      <c r="K1120" s="11">
        <f>LN(BLUESTARCO_NS[[#This Row],[Bluestar]]/D1119)</f>
        <v>-2.161672526489522E-2</v>
      </c>
      <c r="L1120" s="11">
        <f>LN(ASIANPAINT_NS[[#This Row],[Asian paints]]/E1119)</f>
        <v>7.900415450898108E-3</v>
      </c>
      <c r="M1120" s="11">
        <f>LN(CIPLA_NS__1[[#This Row],[Cipla]]/F1119)</f>
        <v>4.6054606777145065E-3</v>
      </c>
    </row>
    <row r="1121" spans="1:13" x14ac:dyDescent="0.3">
      <c r="A1121" s="9">
        <v>41103</v>
      </c>
      <c r="B1121" s="10">
        <v>270.66159099999999</v>
      </c>
      <c r="C1121" s="10">
        <v>497.79361</v>
      </c>
      <c r="D1121" s="10">
        <v>75.113556000000003</v>
      </c>
      <c r="E1121" s="10">
        <v>341.04626500000001</v>
      </c>
      <c r="F1121" s="10">
        <v>308.083527</v>
      </c>
      <c r="G1121" s="1"/>
      <c r="H1121" s="1"/>
      <c r="I1121" s="11">
        <f>LN(HDFCBANK_NS[[#This Row],[HDFC Bank]]/B1120)</f>
        <v>1.1909348994972774E-2</v>
      </c>
      <c r="J1121" s="11">
        <f>LN(TCS_NS__1[[#This Row],[TCS]]/C1120)</f>
        <v>1.0783423924389838E-2</v>
      </c>
      <c r="K1121" s="11">
        <f>LN(BLUESTARCO_NS[[#This Row],[Bluestar]]/D1120)</f>
        <v>4.4606089923667269E-2</v>
      </c>
      <c r="L1121" s="11">
        <f>LN(ASIANPAINT_NS[[#This Row],[Asian paints]]/E1120)</f>
        <v>-4.023249209688543E-3</v>
      </c>
      <c r="M1121" s="11">
        <f>LN(CIPLA_NS__1[[#This Row],[Cipla]]/F1120)</f>
        <v>7.3249255410550223E-3</v>
      </c>
    </row>
    <row r="1122" spans="1:13" x14ac:dyDescent="0.3">
      <c r="A1122" s="9">
        <v>41106</v>
      </c>
      <c r="B1122" s="10">
        <v>268.63299599999999</v>
      </c>
      <c r="C1122" s="10">
        <v>481.03967299999999</v>
      </c>
      <c r="D1122" s="10">
        <v>75.391174000000007</v>
      </c>
      <c r="E1122" s="10">
        <v>339.63922100000002</v>
      </c>
      <c r="F1122" s="10">
        <v>311.924622</v>
      </c>
      <c r="G1122" s="1"/>
      <c r="H1122" s="1"/>
      <c r="I1122" s="11">
        <f>LN(HDFCBANK_NS[[#This Row],[HDFC Bank]]/B1121)</f>
        <v>-7.5231779320423338E-3</v>
      </c>
      <c r="J1122" s="11">
        <f>LN(TCS_NS__1[[#This Row],[TCS]]/C1121)</f>
        <v>-3.4235806416656425E-2</v>
      </c>
      <c r="K1122" s="11">
        <f>LN(BLUESTARCO_NS[[#This Row],[Bluestar]]/D1121)</f>
        <v>3.6891639865857958E-3</v>
      </c>
      <c r="L1122" s="11">
        <f>LN(ASIANPAINT_NS[[#This Row],[Asian paints]]/E1121)</f>
        <v>-4.1342030438305793E-3</v>
      </c>
      <c r="M1122" s="11">
        <f>LN(CIPLA_NS__1[[#This Row],[Cipla]]/F1121)</f>
        <v>1.2390624700351703E-2</v>
      </c>
    </row>
    <row r="1123" spans="1:13" x14ac:dyDescent="0.3">
      <c r="A1123" s="9">
        <v>41107</v>
      </c>
      <c r="B1123" s="10">
        <v>268.90960699999999</v>
      </c>
      <c r="C1123" s="10">
        <v>472.49340799999999</v>
      </c>
      <c r="D1123" s="10">
        <v>75.609298999999993</v>
      </c>
      <c r="E1123" s="10">
        <v>336.856964</v>
      </c>
      <c r="F1123" s="10">
        <v>310.94091800000001</v>
      </c>
      <c r="G1123" s="1"/>
      <c r="H1123" s="1"/>
      <c r="I1123" s="11">
        <f>LN(HDFCBANK_NS[[#This Row],[HDFC Bank]]/B1122)</f>
        <v>1.0291687500545411E-3</v>
      </c>
      <c r="J1123" s="11">
        <f>LN(TCS_NS__1[[#This Row],[TCS]]/C1122)</f>
        <v>-1.792595144020712E-2</v>
      </c>
      <c r="K1123" s="11">
        <f>LN(BLUESTARCO_NS[[#This Row],[Bluestar]]/D1122)</f>
        <v>2.8890658073455425E-3</v>
      </c>
      <c r="L1123" s="11">
        <f>LN(ASIANPAINT_NS[[#This Row],[Asian paints]]/E1122)</f>
        <v>-8.2255384401163176E-3</v>
      </c>
      <c r="M1123" s="11">
        <f>LN(CIPLA_NS__1[[#This Row],[Cipla]]/F1122)</f>
        <v>-3.1586426112757767E-3</v>
      </c>
    </row>
    <row r="1124" spans="1:13" x14ac:dyDescent="0.3">
      <c r="A1124" s="9">
        <v>41108</v>
      </c>
      <c r="B1124" s="10">
        <v>270.63857999999999</v>
      </c>
      <c r="C1124" s="10">
        <v>476.23886099999999</v>
      </c>
      <c r="D1124" s="10">
        <v>75.411002999999994</v>
      </c>
      <c r="E1124" s="10">
        <v>337.05941799999999</v>
      </c>
      <c r="F1124" s="10">
        <v>309.06720000000001</v>
      </c>
      <c r="G1124" s="1"/>
      <c r="H1124" s="1"/>
      <c r="I1124" s="11">
        <f>LN(HDFCBANK_NS[[#This Row],[HDFC Bank]]/B1123)</f>
        <v>6.4089879636448311E-3</v>
      </c>
      <c r="J1124" s="11">
        <f>LN(TCS_NS__1[[#This Row],[TCS]]/C1123)</f>
        <v>7.8957416772808386E-3</v>
      </c>
      <c r="K1124" s="11">
        <f>LN(BLUESTARCO_NS[[#This Row],[Bluestar]]/D1123)</f>
        <v>-2.6260855174221063E-3</v>
      </c>
      <c r="L1124" s="11">
        <f>LN(ASIANPAINT_NS[[#This Row],[Asian paints]]/E1123)</f>
        <v>6.0082826741658137E-4</v>
      </c>
      <c r="M1124" s="11">
        <f>LN(CIPLA_NS__1[[#This Row],[Cipla]]/F1123)</f>
        <v>-6.0441908738256044E-3</v>
      </c>
    </row>
    <row r="1125" spans="1:13" x14ac:dyDescent="0.3">
      <c r="A1125" s="9">
        <v>41109</v>
      </c>
      <c r="B1125" s="10">
        <v>271.74508700000001</v>
      </c>
      <c r="C1125" s="10">
        <v>478.50988799999999</v>
      </c>
      <c r="D1125" s="10">
        <v>75.351508999999993</v>
      </c>
      <c r="E1125" s="10">
        <v>332.85174599999999</v>
      </c>
      <c r="F1125" s="10">
        <v>311.54986600000001</v>
      </c>
      <c r="G1125" s="1"/>
      <c r="H1125" s="1"/>
      <c r="I1125" s="11">
        <f>LN(HDFCBANK_NS[[#This Row],[HDFC Bank]]/B1124)</f>
        <v>4.0801690847129023E-3</v>
      </c>
      <c r="J1125" s="11">
        <f>LN(TCS_NS__1[[#This Row],[TCS]]/C1124)</f>
        <v>4.7573380652956715E-3</v>
      </c>
      <c r="K1125" s="11">
        <f>LN(BLUESTARCO_NS[[#This Row],[Bluestar]]/D1124)</f>
        <v>-7.8924133458652156E-4</v>
      </c>
      <c r="L1125" s="11">
        <f>LN(ASIANPAINT_NS[[#This Row],[Asian paints]]/E1124)</f>
        <v>-1.256204571175602E-2</v>
      </c>
      <c r="M1125" s="11">
        <f>LN(CIPLA_NS__1[[#This Row],[Cipla]]/F1124)</f>
        <v>8.0006799011290101E-3</v>
      </c>
    </row>
    <row r="1126" spans="1:13" x14ac:dyDescent="0.3">
      <c r="A1126" s="9">
        <v>41110</v>
      </c>
      <c r="B1126" s="10">
        <v>268.60992399999998</v>
      </c>
      <c r="C1126" s="10">
        <v>487.29531900000001</v>
      </c>
      <c r="D1126" s="10">
        <v>75.371360999999993</v>
      </c>
      <c r="E1126" s="10">
        <v>341.87399299999998</v>
      </c>
      <c r="F1126" s="10">
        <v>305.08557100000002</v>
      </c>
      <c r="G1126" s="1"/>
      <c r="H1126" s="1"/>
      <c r="I1126" s="11">
        <f>LN(HDFCBANK_NS[[#This Row],[HDFC Bank]]/B1125)</f>
        <v>-1.1604216181162058E-2</v>
      </c>
      <c r="J1126" s="11">
        <f>LN(TCS_NS__1[[#This Row],[TCS]]/C1125)</f>
        <v>1.8193468554818813E-2</v>
      </c>
      <c r="K1126" s="11">
        <f>LN(BLUESTARCO_NS[[#This Row],[Bluestar]]/D1125)</f>
        <v>2.6342386015861593E-4</v>
      </c>
      <c r="L1126" s="11">
        <f>LN(ASIANPAINT_NS[[#This Row],[Asian paints]]/E1125)</f>
        <v>2.6745044011800521E-2</v>
      </c>
      <c r="M1126" s="11">
        <f>LN(CIPLA_NS__1[[#This Row],[Cipla]]/F1125)</f>
        <v>-2.09671109692432E-2</v>
      </c>
    </row>
    <row r="1127" spans="1:13" x14ac:dyDescent="0.3">
      <c r="A1127" s="9">
        <v>41113</v>
      </c>
      <c r="B1127" s="10">
        <v>264.18383799999998</v>
      </c>
      <c r="C1127" s="10">
        <v>484.97857699999997</v>
      </c>
      <c r="D1127" s="10">
        <v>74.161750999999995</v>
      </c>
      <c r="E1127" s="10">
        <v>331.32504299999999</v>
      </c>
      <c r="F1127" s="10">
        <v>307.240387</v>
      </c>
      <c r="G1127" s="1"/>
      <c r="H1127" s="1"/>
      <c r="I1127" s="11">
        <f>LN(HDFCBANK_NS[[#This Row],[HDFC Bank]]/B1126)</f>
        <v>-1.661501367635335E-2</v>
      </c>
      <c r="J1127" s="11">
        <f>LN(TCS_NS__1[[#This Row],[TCS]]/C1126)</f>
        <v>-4.7656249832314845E-3</v>
      </c>
      <c r="K1127" s="11">
        <f>LN(BLUESTARCO_NS[[#This Row],[Bluestar]]/D1126)</f>
        <v>-1.6178843184961916E-2</v>
      </c>
      <c r="L1127" s="11">
        <f>LN(ASIANPAINT_NS[[#This Row],[Asian paints]]/E1126)</f>
        <v>-3.1342331102213634E-2</v>
      </c>
      <c r="M1127" s="11">
        <f>LN(CIPLA_NS__1[[#This Row],[Cipla]]/F1126)</f>
        <v>7.0381628179337933E-3</v>
      </c>
    </row>
    <row r="1128" spans="1:13" x14ac:dyDescent="0.3">
      <c r="A1128" s="9">
        <v>41114</v>
      </c>
      <c r="B1128" s="10">
        <v>264.66790800000001</v>
      </c>
      <c r="C1128" s="10">
        <v>482.94146699999999</v>
      </c>
      <c r="D1128" s="10">
        <v>73.388419999999996</v>
      </c>
      <c r="E1128" s="10">
        <v>328.03720099999998</v>
      </c>
      <c r="F1128" s="10">
        <v>305.31985500000002</v>
      </c>
      <c r="G1128" s="1"/>
      <c r="H1128" s="1"/>
      <c r="I1128" s="11">
        <f>LN(HDFCBANK_NS[[#This Row],[HDFC Bank]]/B1127)</f>
        <v>1.8306458808108148E-3</v>
      </c>
      <c r="J1128" s="11">
        <f>LN(TCS_NS__1[[#This Row],[TCS]]/C1127)</f>
        <v>-4.2092588543775631E-3</v>
      </c>
      <c r="K1128" s="11">
        <f>LN(BLUESTARCO_NS[[#This Row],[Bluestar]]/D1127)</f>
        <v>-1.0482374583389917E-2</v>
      </c>
      <c r="L1128" s="11">
        <f>LN(ASIANPAINT_NS[[#This Row],[Asian paints]]/E1127)</f>
        <v>-9.9728769128987257E-3</v>
      </c>
      <c r="M1128" s="11">
        <f>LN(CIPLA_NS__1[[#This Row],[Cipla]]/F1127)</f>
        <v>-6.2705287127134916E-3</v>
      </c>
    </row>
    <row r="1129" spans="1:13" x14ac:dyDescent="0.3">
      <c r="A1129" s="9">
        <v>41115</v>
      </c>
      <c r="B1129" s="10">
        <v>265.590057</v>
      </c>
      <c r="C1129" s="10">
        <v>484.539063</v>
      </c>
      <c r="D1129" s="10">
        <v>73.785004000000001</v>
      </c>
      <c r="E1129" s="10">
        <v>324.500946</v>
      </c>
      <c r="F1129" s="10">
        <v>307.42773399999999</v>
      </c>
      <c r="G1129" s="1"/>
      <c r="H1129" s="1"/>
      <c r="I1129" s="11">
        <f>LN(HDFCBANK_NS[[#This Row],[HDFC Bank]]/B1128)</f>
        <v>3.4781181632088844E-3</v>
      </c>
      <c r="J1129" s="11">
        <f>LN(TCS_NS__1[[#This Row],[TCS]]/C1128)</f>
        <v>3.3025934942543678E-3</v>
      </c>
      <c r="K1129" s="11">
        <f>LN(BLUESTARCO_NS[[#This Row],[Bluestar]]/D1128)</f>
        <v>5.3893556203890554E-3</v>
      </c>
      <c r="L1129" s="11">
        <f>LN(ASIANPAINT_NS[[#This Row],[Asian paints]]/E1128)</f>
        <v>-1.0838568241638782E-2</v>
      </c>
      <c r="M1129" s="11">
        <f>LN(CIPLA_NS__1[[#This Row],[Cipla]]/F1128)</f>
        <v>6.8801162263677053E-3</v>
      </c>
    </row>
    <row r="1130" spans="1:13" x14ac:dyDescent="0.3">
      <c r="A1130" s="9">
        <v>41116</v>
      </c>
      <c r="B1130" s="10">
        <v>260.86422700000003</v>
      </c>
      <c r="C1130" s="10">
        <v>478.66790800000001</v>
      </c>
      <c r="D1130" s="10">
        <v>73.368590999999995</v>
      </c>
      <c r="E1130" s="10">
        <v>319.05175800000001</v>
      </c>
      <c r="F1130" s="10">
        <v>306.91247600000003</v>
      </c>
      <c r="G1130" s="1"/>
      <c r="H1130" s="1"/>
      <c r="I1130" s="11">
        <f>LN(HDFCBANK_NS[[#This Row],[HDFC Bank]]/B1129)</f>
        <v>-1.7953912002556197E-2</v>
      </c>
      <c r="J1130" s="11">
        <f>LN(TCS_NS__1[[#This Row],[TCS]]/C1129)</f>
        <v>-1.2190999216305606E-2</v>
      </c>
      <c r="K1130" s="11">
        <f>LN(BLUESTARCO_NS[[#This Row],[Bluestar]]/D1129)</f>
        <v>-5.6595846198154139E-3</v>
      </c>
      <c r="L1130" s="11">
        <f>LN(ASIANPAINT_NS[[#This Row],[Asian paints]]/E1129)</f>
        <v>-1.6935110986823779E-2</v>
      </c>
      <c r="M1130" s="11">
        <f>LN(CIPLA_NS__1[[#This Row],[Cipla]]/F1129)</f>
        <v>-1.6774357674519467E-3</v>
      </c>
    </row>
    <row r="1131" spans="1:13" x14ac:dyDescent="0.3">
      <c r="A1131" s="9">
        <v>41117</v>
      </c>
      <c r="B1131" s="10">
        <v>269.53207400000002</v>
      </c>
      <c r="C1131" s="10">
        <v>489.39187600000002</v>
      </c>
      <c r="D1131" s="10">
        <v>73.368590999999995</v>
      </c>
      <c r="E1131" s="10">
        <v>322.45465100000001</v>
      </c>
      <c r="F1131" s="10">
        <v>305.88192700000002</v>
      </c>
      <c r="G1131" s="1"/>
      <c r="H1131" s="1"/>
      <c r="I1131" s="11">
        <f>LN(HDFCBANK_NS[[#This Row],[HDFC Bank]]/B1130)</f>
        <v>3.268732734957884E-2</v>
      </c>
      <c r="J1131" s="11">
        <f>LN(TCS_NS__1[[#This Row],[TCS]]/C1130)</f>
        <v>2.2156496701063413E-2</v>
      </c>
      <c r="K1131" s="11">
        <f>LN(BLUESTARCO_NS[[#This Row],[Bluestar]]/D1130)</f>
        <v>0</v>
      </c>
      <c r="L1131" s="11">
        <f>LN(ASIANPAINT_NS[[#This Row],[Asian paints]]/E1130)</f>
        <v>1.0609168886749979E-2</v>
      </c>
      <c r="M1131" s="11">
        <f>LN(CIPLA_NS__1[[#This Row],[Cipla]]/F1130)</f>
        <v>-3.3634444651713074E-3</v>
      </c>
    </row>
    <row r="1132" spans="1:13" x14ac:dyDescent="0.3">
      <c r="A1132" s="9">
        <v>41120</v>
      </c>
      <c r="B1132" s="10">
        <v>270.75384500000001</v>
      </c>
      <c r="C1132" s="10">
        <v>491.66839599999997</v>
      </c>
      <c r="D1132" s="10">
        <v>73.408241000000004</v>
      </c>
      <c r="E1132" s="10">
        <v>328.93383799999998</v>
      </c>
      <c r="F1132" s="10">
        <v>312.11193800000001</v>
      </c>
      <c r="G1132" s="1"/>
      <c r="H1132" s="1"/>
      <c r="I1132" s="11">
        <f>LN(HDFCBANK_NS[[#This Row],[HDFC Bank]]/B1131)</f>
        <v>4.5226908183868542E-3</v>
      </c>
      <c r="J1132" s="11">
        <f>LN(TCS_NS__1[[#This Row],[TCS]]/C1131)</f>
        <v>4.6409464352365516E-3</v>
      </c>
      <c r="K1132" s="11">
        <f>LN(BLUESTARCO_NS[[#This Row],[Bluestar]]/D1131)</f>
        <v>5.4027601528401994E-4</v>
      </c>
      <c r="L1132" s="11">
        <f>LN(ASIANPAINT_NS[[#This Row],[Asian paints]]/E1131)</f>
        <v>1.9894120943984135E-2</v>
      </c>
      <c r="M1132" s="11">
        <f>LN(CIPLA_NS__1[[#This Row],[Cipla]]/F1131)</f>
        <v>2.0162731093584234E-2</v>
      </c>
    </row>
    <row r="1133" spans="1:13" x14ac:dyDescent="0.3">
      <c r="A1133" s="9">
        <v>41121</v>
      </c>
      <c r="B1133" s="10">
        <v>270.984375</v>
      </c>
      <c r="C1133" s="10">
        <v>496.72128300000003</v>
      </c>
      <c r="D1133" s="10">
        <v>75.609298999999993</v>
      </c>
      <c r="E1133" s="10">
        <v>334.98089599999997</v>
      </c>
      <c r="F1133" s="10">
        <v>317.21783399999998</v>
      </c>
      <c r="G1133" s="1"/>
      <c r="H1133" s="1"/>
      <c r="I1133" s="11">
        <f>LN(HDFCBANK_NS[[#This Row],[HDFC Bank]]/B1132)</f>
        <v>8.5107531794586643E-4</v>
      </c>
      <c r="J1133" s="11">
        <f>LN(TCS_NS__1[[#This Row],[TCS]]/C1132)</f>
        <v>1.0224572609654613E-2</v>
      </c>
      <c r="K1133" s="11">
        <f>LN(BLUESTARCO_NS[[#This Row],[Bluestar]]/D1132)</f>
        <v>2.9543073744344235E-2</v>
      </c>
      <c r="L1133" s="11">
        <f>LN(ASIANPAINT_NS[[#This Row],[Asian paints]]/E1132)</f>
        <v>1.8216873095258213E-2</v>
      </c>
      <c r="M1133" s="11">
        <f>LN(CIPLA_NS__1[[#This Row],[Cipla]]/F1132)</f>
        <v>1.6226812277336786E-2</v>
      </c>
    </row>
    <row r="1134" spans="1:13" x14ac:dyDescent="0.3">
      <c r="A1134" s="9">
        <v>41122</v>
      </c>
      <c r="B1134" s="10">
        <v>270.408051</v>
      </c>
      <c r="C1134" s="10">
        <v>489.13220200000001</v>
      </c>
      <c r="D1134" s="10">
        <v>77.255134999999996</v>
      </c>
      <c r="E1134" s="10">
        <v>333.56912199999999</v>
      </c>
      <c r="F1134" s="10">
        <v>333.61593599999998</v>
      </c>
      <c r="G1134" s="1"/>
      <c r="H1134" s="1"/>
      <c r="I1134" s="11">
        <f>LN(HDFCBANK_NS[[#This Row],[HDFC Bank]]/B1133)</f>
        <v>-2.1290442570697276E-3</v>
      </c>
      <c r="J1134" s="11">
        <f>LN(TCS_NS__1[[#This Row],[TCS]]/C1133)</f>
        <v>-1.5396265322747505E-2</v>
      </c>
      <c r="K1134" s="11">
        <f>LN(BLUESTARCO_NS[[#This Row],[Bluestar]]/D1133)</f>
        <v>2.1534107793781346E-2</v>
      </c>
      <c r="L1134" s="11">
        <f>LN(ASIANPAINT_NS[[#This Row],[Asian paints]]/E1133)</f>
        <v>-4.22339708468454E-3</v>
      </c>
      <c r="M1134" s="11">
        <f>LN(CIPLA_NS__1[[#This Row],[Cipla]]/F1133)</f>
        <v>5.0401727744570218E-2</v>
      </c>
    </row>
    <row r="1135" spans="1:13" x14ac:dyDescent="0.3">
      <c r="A1135" s="9">
        <v>41123</v>
      </c>
      <c r="B1135" s="10">
        <v>268.563782</v>
      </c>
      <c r="C1135" s="10">
        <v>492.38760400000001</v>
      </c>
      <c r="D1135" s="10">
        <v>76.184357000000006</v>
      </c>
      <c r="E1135" s="10">
        <v>335.80859400000003</v>
      </c>
      <c r="F1135" s="10">
        <v>329.04513500000002</v>
      </c>
      <c r="G1135" s="1"/>
      <c r="H1135" s="1"/>
      <c r="I1135" s="11">
        <f>LN(HDFCBANK_NS[[#This Row],[HDFC Bank]]/B1134)</f>
        <v>-6.8436830470727673E-3</v>
      </c>
      <c r="J1135" s="11">
        <f>LN(TCS_NS__1[[#This Row],[TCS]]/C1134)</f>
        <v>6.6334146639917858E-3</v>
      </c>
      <c r="K1135" s="11">
        <f>LN(BLUESTARCO_NS[[#This Row],[Bluestar]]/D1134)</f>
        <v>-1.3957233156488393E-2</v>
      </c>
      <c r="L1135" s="11">
        <f>LN(ASIANPAINT_NS[[#This Row],[Asian paints]]/E1134)</f>
        <v>6.6912306819901859E-3</v>
      </c>
      <c r="M1135" s="11">
        <f>LN(CIPLA_NS__1[[#This Row],[Cipla]]/F1134)</f>
        <v>-1.379550932207938E-2</v>
      </c>
    </row>
    <row r="1136" spans="1:13" x14ac:dyDescent="0.3">
      <c r="A1136" s="9">
        <v>41124</v>
      </c>
      <c r="B1136" s="10">
        <v>271.19180299999999</v>
      </c>
      <c r="C1136" s="10">
        <v>494.02520800000002</v>
      </c>
      <c r="D1136" s="10">
        <v>75.529990999999995</v>
      </c>
      <c r="E1136" s="10">
        <v>345.55276500000002</v>
      </c>
      <c r="F1136" s="10">
        <v>329.75195300000001</v>
      </c>
      <c r="G1136" s="1"/>
      <c r="H1136" s="1"/>
      <c r="I1136" s="11">
        <f>LN(HDFCBANK_NS[[#This Row],[HDFC Bank]]/B1135)</f>
        <v>9.737895596433092E-3</v>
      </c>
      <c r="J1136" s="11">
        <f>LN(TCS_NS__1[[#This Row],[TCS]]/C1135)</f>
        <v>3.3203248874428691E-3</v>
      </c>
      <c r="K1136" s="11">
        <f>LN(BLUESTARCO_NS[[#This Row],[Bluestar]]/D1135)</f>
        <v>-8.6263437366786398E-3</v>
      </c>
      <c r="L1136" s="11">
        <f>LN(ASIANPAINT_NS[[#This Row],[Asian paints]]/E1135)</f>
        <v>2.8604015311145217E-2</v>
      </c>
      <c r="M1136" s="11">
        <f>LN(CIPLA_NS__1[[#This Row],[Cipla]]/F1135)</f>
        <v>2.145784442828369E-3</v>
      </c>
    </row>
    <row r="1137" spans="1:13" x14ac:dyDescent="0.3">
      <c r="A1137" s="9">
        <v>41127</v>
      </c>
      <c r="B1137" s="10">
        <v>276.74752799999999</v>
      </c>
      <c r="C1137" s="10">
        <v>490.82974200000001</v>
      </c>
      <c r="D1137" s="10">
        <v>76.382644999999997</v>
      </c>
      <c r="E1137" s="10">
        <v>344.71127300000001</v>
      </c>
      <c r="F1137" s="10">
        <v>331.21279900000002</v>
      </c>
      <c r="G1137" s="1"/>
      <c r="H1137" s="1"/>
      <c r="I1137" s="11">
        <f>LN(HDFCBANK_NS[[#This Row],[HDFC Bank]]/B1136)</f>
        <v>2.0279308616326399E-2</v>
      </c>
      <c r="J1137" s="11">
        <f>LN(TCS_NS__1[[#This Row],[TCS]]/C1136)</f>
        <v>-6.4892342033873833E-3</v>
      </c>
      <c r="K1137" s="11">
        <f>LN(BLUESTARCO_NS[[#This Row],[Bluestar]]/D1136)</f>
        <v>1.1225701514542646E-2</v>
      </c>
      <c r="L1137" s="11">
        <f>LN(ASIANPAINT_NS[[#This Row],[Asian paints]]/E1136)</f>
        <v>-2.438175453283739E-3</v>
      </c>
      <c r="M1137" s="11">
        <f>LN(CIPLA_NS__1[[#This Row],[Cipla]]/F1136)</f>
        <v>4.4203518395299884E-3</v>
      </c>
    </row>
    <row r="1138" spans="1:13" x14ac:dyDescent="0.3">
      <c r="A1138" s="9">
        <v>41128</v>
      </c>
      <c r="B1138" s="10">
        <v>276.67834499999998</v>
      </c>
      <c r="C1138" s="10">
        <v>504.86886600000003</v>
      </c>
      <c r="D1138" s="10">
        <v>76.481780999999998</v>
      </c>
      <c r="E1138" s="10">
        <v>344.31570399999998</v>
      </c>
      <c r="F1138" s="10">
        <v>331.49548299999998</v>
      </c>
      <c r="G1138" s="1"/>
      <c r="H1138" s="1"/>
      <c r="I1138" s="11">
        <f>LN(HDFCBANK_NS[[#This Row],[HDFC Bank]]/B1137)</f>
        <v>-2.5001722447620542E-4</v>
      </c>
      <c r="J1138" s="11">
        <f>LN(TCS_NS__1[[#This Row],[TCS]]/C1137)</f>
        <v>2.8201414245090119E-2</v>
      </c>
      <c r="K1138" s="11">
        <f>LN(BLUESTARCO_NS[[#This Row],[Bluestar]]/D1137)</f>
        <v>1.297044923954462E-3</v>
      </c>
      <c r="L1138" s="11">
        <f>LN(ASIANPAINT_NS[[#This Row],[Asian paints]]/E1137)</f>
        <v>-1.148196098738103E-3</v>
      </c>
      <c r="M1138" s="11">
        <f>LN(CIPLA_NS__1[[#This Row],[Cipla]]/F1137)</f>
        <v>8.5311750229472136E-4</v>
      </c>
    </row>
    <row r="1139" spans="1:13" x14ac:dyDescent="0.3">
      <c r="A1139" s="9">
        <v>41129</v>
      </c>
      <c r="B1139" s="10">
        <v>276.125092</v>
      </c>
      <c r="C1139" s="10">
        <v>498.93771400000003</v>
      </c>
      <c r="D1139" s="10">
        <v>76.759415000000004</v>
      </c>
      <c r="E1139" s="10">
        <v>343.17535400000003</v>
      </c>
      <c r="F1139" s="10">
        <v>330.83575400000001</v>
      </c>
      <c r="G1139" s="1"/>
      <c r="H1139" s="1"/>
      <c r="I1139" s="11">
        <f>LN(HDFCBANK_NS[[#This Row],[HDFC Bank]]/B1138)</f>
        <v>-2.0016271523935923E-3</v>
      </c>
      <c r="J1139" s="11">
        <f>LN(TCS_NS__1[[#This Row],[TCS]]/C1138)</f>
        <v>-1.1817457950442367E-2</v>
      </c>
      <c r="K1139" s="11">
        <f>LN(BLUESTARCO_NS[[#This Row],[Bluestar]]/D1138)</f>
        <v>3.6234943477095015E-3</v>
      </c>
      <c r="L1139" s="11">
        <f>LN(ASIANPAINT_NS[[#This Row],[Asian paints]]/E1138)</f>
        <v>-3.3174280088657535E-3</v>
      </c>
      <c r="M1139" s="11">
        <f>LN(CIPLA_NS__1[[#This Row],[Cipla]]/F1138)</f>
        <v>-1.9921428473564737E-3</v>
      </c>
    </row>
    <row r="1140" spans="1:13" x14ac:dyDescent="0.3">
      <c r="A1140" s="9">
        <v>41130</v>
      </c>
      <c r="B1140" s="10">
        <v>278.77621499999998</v>
      </c>
      <c r="C1140" s="10">
        <v>502.51232900000002</v>
      </c>
      <c r="D1140" s="10">
        <v>75.430840000000003</v>
      </c>
      <c r="E1140" s="10">
        <v>344.89068600000002</v>
      </c>
      <c r="F1140" s="10">
        <v>331.68392899999998</v>
      </c>
      <c r="G1140" s="1"/>
      <c r="H1140" s="1"/>
      <c r="I1140" s="11">
        <f>LN(HDFCBANK_NS[[#This Row],[HDFC Bank]]/B1139)</f>
        <v>9.5553682727776354E-3</v>
      </c>
      <c r="J1140" s="11">
        <f>LN(TCS_NS__1[[#This Row],[TCS]]/C1139)</f>
        <v>7.138908638265387E-3</v>
      </c>
      <c r="K1140" s="11">
        <f>LN(BLUESTARCO_NS[[#This Row],[Bluestar]]/D1139)</f>
        <v>-1.7459839997348042E-2</v>
      </c>
      <c r="L1140" s="11">
        <f>LN(ASIANPAINT_NS[[#This Row],[Asian paints]]/E1139)</f>
        <v>4.98596196832626E-3</v>
      </c>
      <c r="M1140" s="11">
        <f>LN(CIPLA_NS__1[[#This Row],[Cipla]]/F1139)</f>
        <v>2.560453629211582E-3</v>
      </c>
    </row>
    <row r="1141" spans="1:13" x14ac:dyDescent="0.3">
      <c r="A1141" s="9">
        <v>41131</v>
      </c>
      <c r="B1141" s="10">
        <v>277.623535</v>
      </c>
      <c r="C1141" s="10">
        <v>511.25945999999999</v>
      </c>
      <c r="D1141" s="10">
        <v>74.340225000000004</v>
      </c>
      <c r="E1141" s="10">
        <v>341.51992799999999</v>
      </c>
      <c r="F1141" s="10">
        <v>329.799103</v>
      </c>
      <c r="G1141" s="1"/>
      <c r="H1141" s="1"/>
      <c r="I1141" s="11">
        <f>LN(HDFCBANK_NS[[#This Row],[HDFC Bank]]/B1140)</f>
        <v>-4.1433578970663408E-3</v>
      </c>
      <c r="J1141" s="11">
        <f>LN(TCS_NS__1[[#This Row],[TCS]]/C1140)</f>
        <v>1.7257035897674491E-2</v>
      </c>
      <c r="K1141" s="11">
        <f>LN(BLUESTARCO_NS[[#This Row],[Bluestar]]/D1140)</f>
        <v>-1.4564018457349E-2</v>
      </c>
      <c r="L1141" s="11">
        <f>LN(ASIANPAINT_NS[[#This Row],[Asian paints]]/E1140)</f>
        <v>-9.8214830217129359E-3</v>
      </c>
      <c r="M1141" s="11">
        <f>LN(CIPLA_NS__1[[#This Row],[Cipla]]/F1140)</f>
        <v>-5.6988040806538231E-3</v>
      </c>
    </row>
    <row r="1142" spans="1:13" x14ac:dyDescent="0.3">
      <c r="A1142" s="9">
        <v>41134</v>
      </c>
      <c r="B1142" s="10">
        <v>280.06716899999998</v>
      </c>
      <c r="C1142" s="10">
        <v>505.76769999999999</v>
      </c>
      <c r="D1142" s="10">
        <v>75.073920999999999</v>
      </c>
      <c r="E1142" s="10">
        <v>346.969086</v>
      </c>
      <c r="F1142" s="10">
        <v>329.75195300000001</v>
      </c>
      <c r="G1142" s="1"/>
      <c r="H1142" s="1"/>
      <c r="I1142" s="11">
        <f>LN(HDFCBANK_NS[[#This Row],[HDFC Bank]]/B1141)</f>
        <v>8.7634583877575986E-3</v>
      </c>
      <c r="J1142" s="11">
        <f>LN(TCS_NS__1[[#This Row],[TCS]]/C1141)</f>
        <v>-1.0799737889423679E-2</v>
      </c>
      <c r="K1142" s="11">
        <f>LN(BLUESTARCO_NS[[#This Row],[Bluestar]]/D1141)</f>
        <v>9.8210499728307761E-3</v>
      </c>
      <c r="L1142" s="11">
        <f>LN(ASIANPAINT_NS[[#This Row],[Asian paints]]/E1141)</f>
        <v>1.5829655013514941E-2</v>
      </c>
      <c r="M1142" s="11">
        <f>LN(CIPLA_NS__1[[#This Row],[Cipla]]/F1141)</f>
        <v>-1.4297604302622387E-4</v>
      </c>
    </row>
    <row r="1143" spans="1:13" x14ac:dyDescent="0.3">
      <c r="A1143" s="9">
        <v>41135</v>
      </c>
      <c r="B1143" s="10">
        <v>280.38989299999997</v>
      </c>
      <c r="C1143" s="10">
        <v>506.60632299999997</v>
      </c>
      <c r="D1143" s="10">
        <v>76.342972000000003</v>
      </c>
      <c r="E1143" s="10">
        <v>347.824432</v>
      </c>
      <c r="F1143" s="10">
        <v>329.37506100000002</v>
      </c>
      <c r="G1143" s="1"/>
      <c r="H1143" s="1"/>
      <c r="I1143" s="11">
        <f>LN(HDFCBANK_NS[[#This Row],[HDFC Bank]]/B1142)</f>
        <v>1.1516458888647194E-3</v>
      </c>
      <c r="J1143" s="11">
        <f>LN(TCS_NS__1[[#This Row],[TCS]]/C1142)</f>
        <v>1.656745773338492E-3</v>
      </c>
      <c r="K1143" s="11">
        <f>LN(BLUESTARCO_NS[[#This Row],[Bluestar]]/D1142)</f>
        <v>1.6762736185269612E-2</v>
      </c>
      <c r="L1143" s="11">
        <f>LN(ASIANPAINT_NS[[#This Row],[Asian paints]]/E1142)</f>
        <v>2.4621600805111712E-3</v>
      </c>
      <c r="M1143" s="11">
        <f>LN(CIPLA_NS__1[[#This Row],[Cipla]]/F1142)</f>
        <v>-1.1436097537228264E-3</v>
      </c>
    </row>
    <row r="1144" spans="1:13" x14ac:dyDescent="0.3">
      <c r="A1144" s="9">
        <v>41137</v>
      </c>
      <c r="B1144" s="10">
        <v>276.65533399999998</v>
      </c>
      <c r="C1144" s="10">
        <v>504.66906699999998</v>
      </c>
      <c r="D1144" s="10">
        <v>76.342972000000003</v>
      </c>
      <c r="E1144" s="10">
        <v>341.38656600000002</v>
      </c>
      <c r="F1144" s="10">
        <v>335.50079299999999</v>
      </c>
      <c r="G1144" s="1"/>
      <c r="H1144" s="1"/>
      <c r="I1144" s="11">
        <f>LN(HDFCBANK_NS[[#This Row],[HDFC Bank]]/B1143)</f>
        <v>-1.3408659737186857E-2</v>
      </c>
      <c r="J1144" s="11">
        <f>LN(TCS_NS__1[[#This Row],[TCS]]/C1143)</f>
        <v>-3.8313171444751474E-3</v>
      </c>
      <c r="K1144" s="11">
        <f>LN(BLUESTARCO_NS[[#This Row],[Bluestar]]/D1143)</f>
        <v>0</v>
      </c>
      <c r="L1144" s="11">
        <f>LN(ASIANPAINT_NS[[#This Row],[Asian paints]]/E1143)</f>
        <v>-1.8682386871764538E-2</v>
      </c>
      <c r="M1144" s="11">
        <f>LN(CIPLA_NS__1[[#This Row],[Cipla]]/F1143)</f>
        <v>1.8427215550456011E-2</v>
      </c>
    </row>
    <row r="1145" spans="1:13" x14ac:dyDescent="0.3">
      <c r="A1145" s="9">
        <v>41138</v>
      </c>
      <c r="B1145" s="10">
        <v>274.37313799999998</v>
      </c>
      <c r="C1145" s="10">
        <v>510.68045000000001</v>
      </c>
      <c r="D1145" s="10">
        <v>76.065383999999995</v>
      </c>
      <c r="E1145" s="10">
        <v>338.31475799999998</v>
      </c>
      <c r="F1145" s="10">
        <v>334.51119999999997</v>
      </c>
      <c r="G1145" s="1"/>
      <c r="H1145" s="1"/>
      <c r="I1145" s="11">
        <f>LN(HDFCBANK_NS[[#This Row],[HDFC Bank]]/B1144)</f>
        <v>-8.2834523639733152E-3</v>
      </c>
      <c r="J1145" s="11">
        <f>LN(TCS_NS__1[[#This Row],[TCS]]/C1144)</f>
        <v>1.1841150537056784E-2</v>
      </c>
      <c r="K1145" s="11">
        <f>LN(BLUESTARCO_NS[[#This Row],[Bluestar]]/D1144)</f>
        <v>-3.642691440717603E-3</v>
      </c>
      <c r="L1145" s="11">
        <f>LN(ASIANPAINT_NS[[#This Row],[Asian paints]]/E1144)</f>
        <v>-9.0387610122110804E-3</v>
      </c>
      <c r="M1145" s="11">
        <f>LN(CIPLA_NS__1[[#This Row],[Cipla]]/F1144)</f>
        <v>-2.9539582273959996E-3</v>
      </c>
    </row>
    <row r="1146" spans="1:13" x14ac:dyDescent="0.3">
      <c r="A1146" s="9">
        <v>41142</v>
      </c>
      <c r="B1146" s="10">
        <v>274.97247299999998</v>
      </c>
      <c r="C1146" s="10">
        <v>518.68841599999996</v>
      </c>
      <c r="D1146" s="10">
        <v>73.527214000000001</v>
      </c>
      <c r="E1146" s="10">
        <v>339.74487299999998</v>
      </c>
      <c r="F1146" s="10">
        <v>339.22332799999998</v>
      </c>
      <c r="G1146" s="1"/>
      <c r="H1146" s="1"/>
      <c r="I1146" s="11">
        <f>LN(HDFCBANK_NS[[#This Row],[HDFC Bank]]/B1145)</f>
        <v>2.1819970007611604E-3</v>
      </c>
      <c r="J1146" s="11">
        <f>LN(TCS_NS__1[[#This Row],[TCS]]/C1145)</f>
        <v>1.5559296223211425E-2</v>
      </c>
      <c r="K1146" s="11">
        <f>LN(BLUESTARCO_NS[[#This Row],[Bluestar]]/D1145)</f>
        <v>-3.3937690022863606E-2</v>
      </c>
      <c r="L1146" s="11">
        <f>LN(ASIANPAINT_NS[[#This Row],[Asian paints]]/E1145)</f>
        <v>4.2182635721354509E-3</v>
      </c>
      <c r="M1146" s="11">
        <f>LN(CIPLA_NS__1[[#This Row],[Cipla]]/F1145)</f>
        <v>1.3988313319948285E-2</v>
      </c>
    </row>
    <row r="1147" spans="1:13" x14ac:dyDescent="0.3">
      <c r="A1147" s="9">
        <v>41143</v>
      </c>
      <c r="B1147" s="10">
        <v>275.20300300000002</v>
      </c>
      <c r="C1147" s="10">
        <v>515.89257799999996</v>
      </c>
      <c r="D1147" s="10">
        <v>72.892685</v>
      </c>
      <c r="E1147" s="10">
        <v>339.55633499999999</v>
      </c>
      <c r="F1147" s="10">
        <v>339.55306999999999</v>
      </c>
      <c r="G1147" s="1"/>
      <c r="H1147" s="1"/>
      <c r="I1147" s="11">
        <f>LN(HDFCBANK_NS[[#This Row],[HDFC Bank]]/B1146)</f>
        <v>8.3802358901037218E-4</v>
      </c>
      <c r="J1147" s="11">
        <f>LN(TCS_NS__1[[#This Row],[TCS]]/C1146)</f>
        <v>-5.404786714906424E-3</v>
      </c>
      <c r="K1147" s="11">
        <f>LN(BLUESTARCO_NS[[#This Row],[Bluestar]]/D1146)</f>
        <v>-8.6673051490326006E-3</v>
      </c>
      <c r="L1147" s="11">
        <f>LN(ASIANPAINT_NS[[#This Row],[Asian paints]]/E1146)</f>
        <v>-5.5509397781361143E-4</v>
      </c>
      <c r="M1147" s="11">
        <f>LN(CIPLA_NS__1[[#This Row],[Cipla]]/F1146)</f>
        <v>9.7157775936317374E-4</v>
      </c>
    </row>
    <row r="1148" spans="1:13" x14ac:dyDescent="0.3">
      <c r="A1148" s="9">
        <v>41144</v>
      </c>
      <c r="B1148" s="10">
        <v>275.57189899999997</v>
      </c>
      <c r="C1148" s="10">
        <v>528.59350600000005</v>
      </c>
      <c r="D1148" s="10">
        <v>72.853012000000007</v>
      </c>
      <c r="E1148" s="10">
        <v>340.28750600000001</v>
      </c>
      <c r="F1148" s="10">
        <v>343.13430799999998</v>
      </c>
      <c r="G1148" s="1"/>
      <c r="H1148" s="1"/>
      <c r="I1148" s="11">
        <f>LN(HDFCBANK_NS[[#This Row],[HDFC Bank]]/B1147)</f>
        <v>1.3395528874779754E-3</v>
      </c>
      <c r="J1148" s="11">
        <f>LN(TCS_NS__1[[#This Row],[TCS]]/C1147)</f>
        <v>2.4321155174743696E-2</v>
      </c>
      <c r="K1148" s="11">
        <f>LN(BLUESTARCO_NS[[#This Row],[Bluestar]]/D1147)</f>
        <v>-5.4441402794718754E-4</v>
      </c>
      <c r="L1148" s="11">
        <f>LN(ASIANPAINT_NS[[#This Row],[Asian paints]]/E1147)</f>
        <v>2.1509977374778821E-3</v>
      </c>
      <c r="M1148" s="11">
        <f>LN(CIPLA_NS__1[[#This Row],[Cipla]]/F1147)</f>
        <v>1.049168613889365E-2</v>
      </c>
    </row>
    <row r="1149" spans="1:13" x14ac:dyDescent="0.3">
      <c r="A1149" s="9">
        <v>41145</v>
      </c>
      <c r="B1149" s="10">
        <v>274.92639200000002</v>
      </c>
      <c r="C1149" s="10">
        <v>528.35412599999995</v>
      </c>
      <c r="D1149" s="10">
        <v>72.991828999999996</v>
      </c>
      <c r="E1149" s="10">
        <v>338.13082900000001</v>
      </c>
      <c r="F1149" s="10">
        <v>345.53747600000003</v>
      </c>
      <c r="G1149" s="1"/>
      <c r="H1149" s="1"/>
      <c r="I1149" s="11">
        <f>LN(HDFCBANK_NS[[#This Row],[HDFC Bank]]/B1148)</f>
        <v>-2.3451745678494287E-3</v>
      </c>
      <c r="J1149" s="11">
        <f>LN(TCS_NS__1[[#This Row],[TCS]]/C1148)</f>
        <v>-4.5296473892480598E-4</v>
      </c>
      <c r="K1149" s="11">
        <f>LN(BLUESTARCO_NS[[#This Row],[Bluestar]]/D1148)</f>
        <v>1.9036263602951709E-3</v>
      </c>
      <c r="L1149" s="11">
        <f>LN(ASIANPAINT_NS[[#This Row],[Asian paints]]/E1148)</f>
        <v>-6.3579775304838928E-3</v>
      </c>
      <c r="M1149" s="11">
        <f>LN(CIPLA_NS__1[[#This Row],[Cipla]]/F1148)</f>
        <v>6.9791671749575533E-3</v>
      </c>
    </row>
    <row r="1150" spans="1:13" x14ac:dyDescent="0.3">
      <c r="A1150" s="9">
        <v>41148</v>
      </c>
      <c r="B1150" s="10">
        <v>274.02731299999999</v>
      </c>
      <c r="C1150" s="10">
        <v>527.39550799999995</v>
      </c>
      <c r="D1150" s="10">
        <v>72.416786000000002</v>
      </c>
      <c r="E1150" s="10">
        <v>336.81570399999998</v>
      </c>
      <c r="F1150" s="10">
        <v>346.95111100000003</v>
      </c>
      <c r="G1150" s="1"/>
      <c r="H1150" s="1"/>
      <c r="I1150" s="11">
        <f>LN(HDFCBANK_NS[[#This Row],[HDFC Bank]]/B1149)</f>
        <v>-3.2756124813810303E-3</v>
      </c>
      <c r="J1150" s="11">
        <f>LN(TCS_NS__1[[#This Row],[TCS]]/C1149)</f>
        <v>-1.8159954454644114E-3</v>
      </c>
      <c r="K1150" s="11">
        <f>LN(BLUESTARCO_NS[[#This Row],[Bluestar]]/D1149)</f>
        <v>-7.9093800295928929E-3</v>
      </c>
      <c r="L1150" s="11">
        <f>LN(ASIANPAINT_NS[[#This Row],[Asian paints]]/E1149)</f>
        <v>-3.8969802792962632E-3</v>
      </c>
      <c r="M1150" s="11">
        <f>LN(CIPLA_NS__1[[#This Row],[Cipla]]/F1149)</f>
        <v>4.082773319874851E-3</v>
      </c>
    </row>
    <row r="1151" spans="1:13" x14ac:dyDescent="0.3">
      <c r="A1151" s="9">
        <v>41149</v>
      </c>
      <c r="B1151" s="10">
        <v>271.722015</v>
      </c>
      <c r="C1151" s="10">
        <v>539.55725099999995</v>
      </c>
      <c r="D1151" s="10">
        <v>70.651961999999997</v>
      </c>
      <c r="E1151" s="10">
        <v>342.67413299999998</v>
      </c>
      <c r="F1151" s="10">
        <v>346.57412699999998</v>
      </c>
      <c r="G1151" s="1"/>
      <c r="H1151" s="1"/>
      <c r="I1151" s="11">
        <f>LN(HDFCBANK_NS[[#This Row],[HDFC Bank]]/B1150)</f>
        <v>-8.4482438841819059E-3</v>
      </c>
      <c r="J1151" s="11">
        <f>LN(TCS_NS__1[[#This Row],[TCS]]/C1150)</f>
        <v>2.2798141067907063E-2</v>
      </c>
      <c r="K1151" s="11">
        <f>LN(BLUESTARCO_NS[[#This Row],[Bluestar]]/D1150)</f>
        <v>-2.467224390157562E-2</v>
      </c>
      <c r="L1151" s="11">
        <f>LN(ASIANPAINT_NS[[#This Row],[Asian paints]]/E1150)</f>
        <v>1.7244037660583633E-2</v>
      </c>
      <c r="M1151" s="11">
        <f>LN(CIPLA_NS__1[[#This Row],[Cipla]]/F1150)</f>
        <v>-1.0871530449764813E-3</v>
      </c>
    </row>
    <row r="1152" spans="1:13" x14ac:dyDescent="0.3">
      <c r="A1152" s="9">
        <v>41150</v>
      </c>
      <c r="B1152" s="10">
        <v>271.35324100000003</v>
      </c>
      <c r="C1152" s="10">
        <v>536.521973</v>
      </c>
      <c r="D1152" s="10">
        <v>69.482033000000001</v>
      </c>
      <c r="E1152" s="10">
        <v>340.494415</v>
      </c>
      <c r="F1152" s="10">
        <v>345.34903000000003</v>
      </c>
      <c r="G1152" s="1"/>
      <c r="H1152" s="1"/>
      <c r="I1152" s="11">
        <f>LN(HDFCBANK_NS[[#This Row],[HDFC Bank]]/B1151)</f>
        <v>-1.3580955958018249E-3</v>
      </c>
      <c r="J1152" s="11">
        <f>LN(TCS_NS__1[[#This Row],[TCS]]/C1151)</f>
        <v>-5.6413802667175687E-3</v>
      </c>
      <c r="K1152" s="11">
        <f>LN(BLUESTARCO_NS[[#This Row],[Bluestar]]/D1151)</f>
        <v>-1.6697678281974215E-2</v>
      </c>
      <c r="L1152" s="11">
        <f>LN(ASIANPAINT_NS[[#This Row],[Asian paints]]/E1151)</f>
        <v>-6.381222914570662E-3</v>
      </c>
      <c r="M1152" s="11">
        <f>LN(CIPLA_NS__1[[#This Row],[Cipla]]/F1151)</f>
        <v>-3.5411396996859949E-3</v>
      </c>
    </row>
    <row r="1153" spans="1:13" x14ac:dyDescent="0.3">
      <c r="A1153" s="9">
        <v>41151</v>
      </c>
      <c r="B1153" s="10">
        <v>274.74194299999999</v>
      </c>
      <c r="C1153" s="10">
        <v>546.04760699999997</v>
      </c>
      <c r="D1153" s="10">
        <v>69.898444999999995</v>
      </c>
      <c r="E1153" s="10">
        <v>339.951843</v>
      </c>
      <c r="F1153" s="10">
        <v>350.862213</v>
      </c>
      <c r="G1153" s="1"/>
      <c r="H1153" s="1"/>
      <c r="I1153" s="11">
        <f>LN(HDFCBANK_NS[[#This Row],[HDFC Bank]]/B1152)</f>
        <v>1.2410823591115044E-2</v>
      </c>
      <c r="J1153" s="11">
        <f>LN(TCS_NS__1[[#This Row],[TCS]]/C1152)</f>
        <v>1.7598646821921148E-2</v>
      </c>
      <c r="K1153" s="11">
        <f>LN(BLUESTARCO_NS[[#This Row],[Bluestar]]/D1152)</f>
        <v>5.9752017629083765E-3</v>
      </c>
      <c r="L1153" s="11">
        <f>LN(ASIANPAINT_NS[[#This Row],[Asian paints]]/E1152)</f>
        <v>-1.5947537622901418E-3</v>
      </c>
      <c r="M1153" s="11">
        <f>LN(CIPLA_NS__1[[#This Row],[Cipla]]/F1152)</f>
        <v>1.583800405392222E-2</v>
      </c>
    </row>
    <row r="1154" spans="1:13" x14ac:dyDescent="0.3">
      <c r="A1154" s="9">
        <v>41152</v>
      </c>
      <c r="B1154" s="10">
        <v>274.48828099999997</v>
      </c>
      <c r="C1154" s="10">
        <v>536.70153800000003</v>
      </c>
      <c r="D1154" s="10">
        <v>70.255379000000005</v>
      </c>
      <c r="E1154" s="10">
        <v>334.83377100000001</v>
      </c>
      <c r="F1154" s="10">
        <v>354.77319299999999</v>
      </c>
      <c r="G1154" s="1"/>
      <c r="H1154" s="1"/>
      <c r="I1154" s="11">
        <f>LN(HDFCBANK_NS[[#This Row],[HDFC Bank]]/B1153)</f>
        <v>-9.2370014231356009E-4</v>
      </c>
      <c r="J1154" s="11">
        <f>LN(TCS_NS__1[[#This Row],[TCS]]/C1153)</f>
        <v>-1.7264019412373814E-2</v>
      </c>
      <c r="K1154" s="11">
        <f>LN(BLUESTARCO_NS[[#This Row],[Bluestar]]/D1153)</f>
        <v>5.0934717510776042E-3</v>
      </c>
      <c r="L1154" s="11">
        <f>LN(ASIANPAINT_NS[[#This Row],[Asian paints]]/E1153)</f>
        <v>-1.5169766639276562E-2</v>
      </c>
      <c r="M1154" s="11">
        <f>LN(CIPLA_NS__1[[#This Row],[Cipla]]/F1153)</f>
        <v>1.108510149838525E-2</v>
      </c>
    </row>
    <row r="1155" spans="1:13" x14ac:dyDescent="0.3">
      <c r="A1155" s="9">
        <v>41155</v>
      </c>
      <c r="B1155" s="10">
        <v>272.22924799999998</v>
      </c>
      <c r="C1155" s="10">
        <v>534.34503199999995</v>
      </c>
      <c r="D1155" s="10">
        <v>69.918273999999997</v>
      </c>
      <c r="E1155" s="10">
        <v>335.78106700000001</v>
      </c>
      <c r="F1155" s="10">
        <v>362.64239500000002</v>
      </c>
      <c r="G1155" s="1"/>
      <c r="H1155" s="1"/>
      <c r="I1155" s="11">
        <f>LN(HDFCBANK_NS[[#This Row],[HDFC Bank]]/B1154)</f>
        <v>-8.2640330215722167E-3</v>
      </c>
      <c r="J1155" s="11">
        <f>LN(TCS_NS__1[[#This Row],[TCS]]/C1154)</f>
        <v>-4.4003871885750778E-3</v>
      </c>
      <c r="K1155" s="11">
        <f>LN(BLUESTARCO_NS[[#This Row],[Bluestar]]/D1154)</f>
        <v>-4.8098289896860123E-3</v>
      </c>
      <c r="L1155" s="11">
        <f>LN(ASIANPAINT_NS[[#This Row],[Asian paints]]/E1154)</f>
        <v>2.8251585750681311E-3</v>
      </c>
      <c r="M1155" s="11">
        <f>LN(CIPLA_NS__1[[#This Row],[Cipla]]/F1154)</f>
        <v>2.1938518618099891E-2</v>
      </c>
    </row>
    <row r="1156" spans="1:13" x14ac:dyDescent="0.3">
      <c r="A1156" s="9">
        <v>41156</v>
      </c>
      <c r="B1156" s="10">
        <v>272.06784099999999</v>
      </c>
      <c r="C1156" s="10">
        <v>535.54333499999996</v>
      </c>
      <c r="D1156" s="10">
        <v>68.153473000000005</v>
      </c>
      <c r="E1156" s="10">
        <v>339.66207900000001</v>
      </c>
      <c r="F1156" s="10">
        <v>357.88311800000002</v>
      </c>
      <c r="G1156" s="1"/>
      <c r="H1156" s="1"/>
      <c r="I1156" s="11">
        <f>LN(HDFCBANK_NS[[#This Row],[HDFC Bank]]/B1155)</f>
        <v>-5.9308421078561359E-4</v>
      </c>
      <c r="J1156" s="11">
        <f>LN(TCS_NS__1[[#This Row],[TCS]]/C1155)</f>
        <v>2.2400533327309249E-3</v>
      </c>
      <c r="K1156" s="11">
        <f>LN(BLUESTARCO_NS[[#This Row],[Bluestar]]/D1155)</f>
        <v>-2.5564927728645218E-2</v>
      </c>
      <c r="L1156" s="11">
        <f>LN(ASIANPAINT_NS[[#This Row],[Asian paints]]/E1155)</f>
        <v>1.1491876805538028E-2</v>
      </c>
      <c r="M1156" s="11">
        <f>LN(CIPLA_NS__1[[#This Row],[Cipla]]/F1155)</f>
        <v>-1.3210763897680488E-2</v>
      </c>
    </row>
    <row r="1157" spans="1:13" x14ac:dyDescent="0.3">
      <c r="A1157" s="9">
        <v>41157</v>
      </c>
      <c r="B1157" s="10">
        <v>272.98996</v>
      </c>
      <c r="C1157" s="10">
        <v>544.98907499999996</v>
      </c>
      <c r="D1157" s="10">
        <v>67.399963</v>
      </c>
      <c r="E1157" s="10">
        <v>335.81317100000001</v>
      </c>
      <c r="F1157" s="10">
        <v>352.08734099999998</v>
      </c>
      <c r="G1157" s="1"/>
      <c r="H1157" s="1"/>
      <c r="I1157" s="11">
        <f>LN(HDFCBANK_NS[[#This Row],[HDFC Bank]]/B1156)</f>
        <v>3.3835673135955047E-3</v>
      </c>
      <c r="J1157" s="11">
        <f>LN(TCS_NS__1[[#This Row],[TCS]]/C1156)</f>
        <v>1.7483937607412153E-2</v>
      </c>
      <c r="K1157" s="11">
        <f>LN(BLUESTARCO_NS[[#This Row],[Bluestar]]/D1156)</f>
        <v>-1.1117649002568912E-2</v>
      </c>
      <c r="L1157" s="11">
        <f>LN(ASIANPAINT_NS[[#This Row],[Asian paints]]/E1156)</f>
        <v>-1.1396271458714115E-2</v>
      </c>
      <c r="M1157" s="11">
        <f>LN(CIPLA_NS__1[[#This Row],[Cipla]]/F1156)</f>
        <v>-1.6327174398627856E-2</v>
      </c>
    </row>
    <row r="1158" spans="1:13" x14ac:dyDescent="0.3">
      <c r="A1158" s="9">
        <v>41158</v>
      </c>
      <c r="B1158" s="10">
        <v>271.16879299999999</v>
      </c>
      <c r="C1158" s="10">
        <v>549.42260699999997</v>
      </c>
      <c r="D1158" s="10">
        <v>67.875854000000004</v>
      </c>
      <c r="E1158" s="10">
        <v>340.31048600000003</v>
      </c>
      <c r="F1158" s="10">
        <v>353.406677</v>
      </c>
      <c r="G1158" s="1"/>
      <c r="H1158" s="1"/>
      <c r="I1158" s="11">
        <f>LN(HDFCBANK_NS[[#This Row],[HDFC Bank]]/B1157)</f>
        <v>-6.6935385657327772E-3</v>
      </c>
      <c r="J1158" s="11">
        <f>LN(TCS_NS__1[[#This Row],[TCS]]/C1157)</f>
        <v>8.102172749497186E-3</v>
      </c>
      <c r="K1158" s="11">
        <f>LN(BLUESTARCO_NS[[#This Row],[Bluestar]]/D1157)</f>
        <v>7.0358911703790588E-3</v>
      </c>
      <c r="L1158" s="11">
        <f>LN(ASIANPAINT_NS[[#This Row],[Asian paints]]/E1157)</f>
        <v>1.3303428393890572E-2</v>
      </c>
      <c r="M1158" s="11">
        <f>LN(CIPLA_NS__1[[#This Row],[Cipla]]/F1157)</f>
        <v>3.7401806517097127E-3</v>
      </c>
    </row>
    <row r="1159" spans="1:13" x14ac:dyDescent="0.3">
      <c r="A1159" s="9">
        <v>41159</v>
      </c>
      <c r="B1159" s="10">
        <v>272.20617700000003</v>
      </c>
      <c r="C1159" s="10">
        <v>553.85601799999995</v>
      </c>
      <c r="D1159" s="10">
        <v>68.906981999999999</v>
      </c>
      <c r="E1159" s="10">
        <v>346.77130099999999</v>
      </c>
      <c r="F1159" s="10">
        <v>359.34390300000001</v>
      </c>
      <c r="G1159" s="1"/>
      <c r="H1159" s="1"/>
      <c r="I1159" s="11">
        <f>LN(HDFCBANK_NS[[#This Row],[HDFC Bank]]/B1158)</f>
        <v>3.8183034465977001E-3</v>
      </c>
      <c r="J1159" s="11">
        <f>LN(TCS_NS__1[[#This Row],[TCS]]/C1158)</f>
        <v>8.0368363215261637E-3</v>
      </c>
      <c r="K1159" s="11">
        <f>LN(BLUESTARCO_NS[[#This Row],[Bluestar]]/D1158)</f>
        <v>1.5077148026981031E-2</v>
      </c>
      <c r="L1159" s="11">
        <f>LN(ASIANPAINT_NS[[#This Row],[Asian paints]]/E1158)</f>
        <v>1.8807092713771321E-2</v>
      </c>
      <c r="M1159" s="11">
        <f>LN(CIPLA_NS__1[[#This Row],[Cipla]]/F1158)</f>
        <v>1.6660423712907761E-2</v>
      </c>
    </row>
    <row r="1160" spans="1:13" x14ac:dyDescent="0.3">
      <c r="A1160" s="9">
        <v>41162</v>
      </c>
      <c r="B1160" s="10">
        <v>272.55197099999998</v>
      </c>
      <c r="C1160" s="10">
        <v>547.76507600000002</v>
      </c>
      <c r="D1160" s="10">
        <v>67.756882000000004</v>
      </c>
      <c r="E1160" s="10">
        <v>343.84219400000001</v>
      </c>
      <c r="F1160" s="10">
        <v>364.857056</v>
      </c>
      <c r="G1160" s="1"/>
      <c r="H1160" s="1"/>
      <c r="I1160" s="11">
        <f>LN(HDFCBANK_NS[[#This Row],[HDFC Bank]]/B1159)</f>
        <v>1.2695323519725825E-3</v>
      </c>
      <c r="J1160" s="11">
        <f>LN(TCS_NS__1[[#This Row],[TCS]]/C1159)</f>
        <v>-1.1058256059726537E-2</v>
      </c>
      <c r="K1160" s="11">
        <f>LN(BLUESTARCO_NS[[#This Row],[Bluestar]]/D1159)</f>
        <v>-1.6831474217274153E-2</v>
      </c>
      <c r="L1160" s="11">
        <f>LN(ASIANPAINT_NS[[#This Row],[Asian paints]]/E1159)</f>
        <v>-8.4826739848799775E-3</v>
      </c>
      <c r="M1160" s="11">
        <f>LN(CIPLA_NS__1[[#This Row],[Cipla]]/F1159)</f>
        <v>1.5225772454192465E-2</v>
      </c>
    </row>
    <row r="1161" spans="1:13" x14ac:dyDescent="0.3">
      <c r="A1161" s="9">
        <v>41163</v>
      </c>
      <c r="B1161" s="10">
        <v>274.05041499999999</v>
      </c>
      <c r="C1161" s="10">
        <v>556.23236099999997</v>
      </c>
      <c r="D1161" s="10">
        <v>67.320617999999996</v>
      </c>
      <c r="E1161" s="10">
        <v>347.29092400000002</v>
      </c>
      <c r="F1161" s="10">
        <v>367.11886600000003</v>
      </c>
      <c r="G1161" s="1"/>
      <c r="H1161" s="1"/>
      <c r="I1161" s="11">
        <f>LN(HDFCBANK_NS[[#This Row],[HDFC Bank]]/B1160)</f>
        <v>5.4827706284360945E-3</v>
      </c>
      <c r="J1161" s="11">
        <f>LN(TCS_NS__1[[#This Row],[TCS]]/C1160)</f>
        <v>1.533962081380175E-2</v>
      </c>
      <c r="K1161" s="11">
        <f>LN(BLUESTARCO_NS[[#This Row],[Bluestar]]/D1160)</f>
        <v>-6.4594846206528023E-3</v>
      </c>
      <c r="L1161" s="11">
        <f>LN(ASIANPAINT_NS[[#This Row],[Asian paints]]/E1160)</f>
        <v>9.9800126336846429E-3</v>
      </c>
      <c r="M1161" s="11">
        <f>LN(CIPLA_NS__1[[#This Row],[Cipla]]/F1160)</f>
        <v>6.1800316943539388E-3</v>
      </c>
    </row>
    <row r="1162" spans="1:13" x14ac:dyDescent="0.3">
      <c r="A1162" s="9">
        <v>41164</v>
      </c>
      <c r="B1162" s="10">
        <v>276.263397</v>
      </c>
      <c r="C1162" s="10">
        <v>565.11920199999997</v>
      </c>
      <c r="D1162" s="10">
        <v>67.380111999999997</v>
      </c>
      <c r="E1162" s="10">
        <v>353.65988199999998</v>
      </c>
      <c r="F1162" s="10">
        <v>357.64761399999998</v>
      </c>
      <c r="G1162" s="1"/>
      <c r="H1162" s="1"/>
      <c r="I1162" s="11">
        <f>LN(HDFCBANK_NS[[#This Row],[HDFC Bank]]/B1161)</f>
        <v>8.0426617704920378E-3</v>
      </c>
      <c r="J1162" s="11">
        <f>LN(TCS_NS__1[[#This Row],[TCS]]/C1161)</f>
        <v>1.5850563469214159E-2</v>
      </c>
      <c r="K1162" s="11">
        <f>LN(BLUESTARCO_NS[[#This Row],[Bluestar]]/D1161)</f>
        <v>8.8335087521269732E-4</v>
      </c>
      <c r="L1162" s="11">
        <f>LN(ASIANPAINT_NS[[#This Row],[Asian paints]]/E1161)</f>
        <v>1.8172839590630891E-2</v>
      </c>
      <c r="M1162" s="11">
        <f>LN(CIPLA_NS__1[[#This Row],[Cipla]]/F1161)</f>
        <v>-2.6137497968125249E-2</v>
      </c>
    </row>
    <row r="1163" spans="1:13" x14ac:dyDescent="0.3">
      <c r="A1163" s="9">
        <v>41165</v>
      </c>
      <c r="B1163" s="10">
        <v>276.263397</v>
      </c>
      <c r="C1163" s="10">
        <v>566.23767099999998</v>
      </c>
      <c r="D1163" s="10">
        <v>65.873099999999994</v>
      </c>
      <c r="E1163" s="10">
        <v>354.03698700000001</v>
      </c>
      <c r="F1163" s="10">
        <v>348.31759599999998</v>
      </c>
      <c r="G1163" s="1"/>
      <c r="H1163" s="1"/>
      <c r="I1163" s="11">
        <f>LN(HDFCBANK_NS[[#This Row],[HDFC Bank]]/B1162)</f>
        <v>0</v>
      </c>
      <c r="J1163" s="11">
        <f>LN(TCS_NS__1[[#This Row],[TCS]]/C1162)</f>
        <v>1.9772176066985879E-3</v>
      </c>
      <c r="K1163" s="11">
        <f>LN(BLUESTARCO_NS[[#This Row],[Bluestar]]/D1162)</f>
        <v>-2.2619736250502804E-2</v>
      </c>
      <c r="L1163" s="11">
        <f>LN(ASIANPAINT_NS[[#This Row],[Asian paints]]/E1162)</f>
        <v>1.0657247536644712E-3</v>
      </c>
      <c r="M1163" s="11">
        <f>LN(CIPLA_NS__1[[#This Row],[Cipla]]/F1162)</f>
        <v>-2.6433487442589481E-2</v>
      </c>
    </row>
    <row r="1164" spans="1:13" x14ac:dyDescent="0.3">
      <c r="A1164" s="9">
        <v>41166</v>
      </c>
      <c r="B1164" s="10">
        <v>282.51071200000001</v>
      </c>
      <c r="C1164" s="10">
        <v>564.40039100000001</v>
      </c>
      <c r="D1164" s="10">
        <v>65.773949000000002</v>
      </c>
      <c r="E1164" s="10">
        <v>358.810181</v>
      </c>
      <c r="F1164" s="10">
        <v>348.03488199999998</v>
      </c>
      <c r="G1164" s="1"/>
      <c r="H1164" s="1"/>
      <c r="I1164" s="11">
        <f>LN(HDFCBANK_NS[[#This Row],[HDFC Bank]]/B1163)</f>
        <v>2.2361720868000274E-2</v>
      </c>
      <c r="J1164" s="11">
        <f>LN(TCS_NS__1[[#This Row],[TCS]]/C1163)</f>
        <v>-3.2499907422710466E-3</v>
      </c>
      <c r="K1164" s="11">
        <f>LN(BLUESTARCO_NS[[#This Row],[Bluestar]]/D1163)</f>
        <v>-1.5063158574513289E-3</v>
      </c>
      <c r="L1164" s="11">
        <f>LN(ASIANPAINT_NS[[#This Row],[Asian paints]]/E1163)</f>
        <v>1.3392114194779717E-2</v>
      </c>
      <c r="M1164" s="11">
        <f>LN(CIPLA_NS__1[[#This Row],[Cipla]]/F1163)</f>
        <v>-8.1198537943097122E-4</v>
      </c>
    </row>
    <row r="1165" spans="1:13" x14ac:dyDescent="0.3">
      <c r="A1165" s="9">
        <v>41169</v>
      </c>
      <c r="B1165" s="10">
        <v>280.45901500000002</v>
      </c>
      <c r="C1165" s="10">
        <v>536.042419</v>
      </c>
      <c r="D1165" s="10">
        <v>66.765411</v>
      </c>
      <c r="E1165" s="10">
        <v>357.26049799999998</v>
      </c>
      <c r="F1165" s="10">
        <v>348.41186499999998</v>
      </c>
      <c r="G1165" s="1"/>
      <c r="H1165" s="1"/>
      <c r="I1165" s="11">
        <f>LN(HDFCBANK_NS[[#This Row],[HDFC Bank]]/B1164)</f>
        <v>-7.28886824662291E-3</v>
      </c>
      <c r="J1165" s="11">
        <f>LN(TCS_NS__1[[#This Row],[TCS]]/C1164)</f>
        <v>-5.1550614884726891E-2</v>
      </c>
      <c r="K1165" s="11">
        <f>LN(BLUESTARCO_NS[[#This Row],[Bluestar]]/D1164)</f>
        <v>1.4961298953619737E-2</v>
      </c>
      <c r="L1165" s="11">
        <f>LN(ASIANPAINT_NS[[#This Row],[Asian paints]]/E1164)</f>
        <v>-4.3283029588742066E-3</v>
      </c>
      <c r="M1165" s="11">
        <f>LN(CIPLA_NS__1[[#This Row],[Cipla]]/F1164)</f>
        <v>1.0825896981860716E-3</v>
      </c>
    </row>
    <row r="1166" spans="1:13" x14ac:dyDescent="0.3">
      <c r="A1166" s="9">
        <v>41170</v>
      </c>
      <c r="B1166" s="10">
        <v>279.14501999999999</v>
      </c>
      <c r="C1166" s="10">
        <v>519.14770499999997</v>
      </c>
      <c r="D1166" s="10">
        <v>67.697388000000004</v>
      </c>
      <c r="E1166" s="10">
        <v>358.72729500000003</v>
      </c>
      <c r="F1166" s="10">
        <v>343.74691799999999</v>
      </c>
      <c r="G1166" s="1"/>
      <c r="H1166" s="1"/>
      <c r="I1166" s="11">
        <f>LN(HDFCBANK_NS[[#This Row],[HDFC Bank]]/B1165)</f>
        <v>-4.6961684788522882E-3</v>
      </c>
      <c r="J1166" s="11">
        <f>LN(TCS_NS__1[[#This Row],[TCS]]/C1165)</f>
        <v>-3.2024859812747268E-2</v>
      </c>
      <c r="K1166" s="11">
        <f>LN(BLUESTARCO_NS[[#This Row],[Bluestar]]/D1165)</f>
        <v>1.3862450157607325E-2</v>
      </c>
      <c r="L1166" s="11">
        <f>LN(ASIANPAINT_NS[[#This Row],[Asian paints]]/E1165)</f>
        <v>4.0972739098251556E-3</v>
      </c>
      <c r="M1166" s="11">
        <f>LN(CIPLA_NS__1[[#This Row],[Cipla]]/F1165)</f>
        <v>-1.3479616959182825E-2</v>
      </c>
    </row>
    <row r="1167" spans="1:13" x14ac:dyDescent="0.3">
      <c r="A1167" s="9">
        <v>41172</v>
      </c>
      <c r="B1167" s="10">
        <v>279.81359900000001</v>
      </c>
      <c r="C1167" s="10">
        <v>528.01446499999997</v>
      </c>
      <c r="D1167" s="10">
        <v>67.875854000000004</v>
      </c>
      <c r="E1167" s="10">
        <v>358.29061899999999</v>
      </c>
      <c r="F1167" s="10">
        <v>340.11862200000002</v>
      </c>
      <c r="G1167" s="1"/>
      <c r="H1167" s="1"/>
      <c r="I1167" s="11">
        <f>LN(HDFCBANK_NS[[#This Row],[HDFC Bank]]/B1166)</f>
        <v>2.3922318973807932E-3</v>
      </c>
      <c r="J1167" s="11">
        <f>LN(TCS_NS__1[[#This Row],[TCS]]/C1166)</f>
        <v>1.6935241112306619E-2</v>
      </c>
      <c r="K1167" s="11">
        <f>LN(BLUESTARCO_NS[[#This Row],[Bluestar]]/D1166)</f>
        <v>2.6327629324602799E-3</v>
      </c>
      <c r="L1167" s="11">
        <f>LN(ASIANPAINT_NS[[#This Row],[Asian paints]]/E1166)</f>
        <v>-1.2180338746403342E-3</v>
      </c>
      <c r="M1167" s="11">
        <f>LN(CIPLA_NS__1[[#This Row],[Cipla]]/F1166)</f>
        <v>-1.0611238124252957E-2</v>
      </c>
    </row>
    <row r="1168" spans="1:13" x14ac:dyDescent="0.3">
      <c r="A1168" s="9">
        <v>41173</v>
      </c>
      <c r="B1168" s="10">
        <v>288.22781400000002</v>
      </c>
      <c r="C1168" s="10">
        <v>520.84521500000005</v>
      </c>
      <c r="D1168" s="10">
        <v>70.552818000000002</v>
      </c>
      <c r="E1168" s="10">
        <v>362.96713299999999</v>
      </c>
      <c r="F1168" s="10">
        <v>340.495544</v>
      </c>
      <c r="G1168" s="1"/>
      <c r="H1168" s="1"/>
      <c r="I1168" s="11">
        <f>LN(HDFCBANK_NS[[#This Row],[HDFC Bank]]/B1167)</f>
        <v>2.96275246536057E-2</v>
      </c>
      <c r="J1168" s="11">
        <f>LN(TCS_NS__1[[#This Row],[TCS]]/C1167)</f>
        <v>-1.3670773682096803E-2</v>
      </c>
      <c r="K1168" s="11">
        <f>LN(BLUESTARCO_NS[[#This Row],[Bluestar]]/D1167)</f>
        <v>3.8681260676667488E-2</v>
      </c>
      <c r="L1168" s="11">
        <f>LN(ASIANPAINT_NS[[#This Row],[Asian paints]]/E1167)</f>
        <v>1.2967845468149972E-2</v>
      </c>
      <c r="M1168" s="11">
        <f>LN(CIPLA_NS__1[[#This Row],[Cipla]]/F1167)</f>
        <v>1.1075938684851703E-3</v>
      </c>
    </row>
    <row r="1169" spans="1:13" x14ac:dyDescent="0.3">
      <c r="A1169" s="9">
        <v>41176</v>
      </c>
      <c r="B1169" s="10">
        <v>292.76919600000002</v>
      </c>
      <c r="C1169" s="10">
        <v>515.01391599999999</v>
      </c>
      <c r="D1169" s="10">
        <v>71.722755000000006</v>
      </c>
      <c r="E1169" s="10">
        <v>366.02981599999998</v>
      </c>
      <c r="F1169" s="10">
        <v>335.12380999999999</v>
      </c>
      <c r="G1169" s="1"/>
      <c r="H1169" s="1"/>
      <c r="I1169" s="11">
        <f>LN(HDFCBANK_NS[[#This Row],[HDFC Bank]]/B1168)</f>
        <v>1.5633383357511826E-2</v>
      </c>
      <c r="J1169" s="11">
        <f>LN(TCS_NS__1[[#This Row],[TCS]]/C1168)</f>
        <v>-1.1258983824349962E-2</v>
      </c>
      <c r="K1169" s="11">
        <f>LN(BLUESTARCO_NS[[#This Row],[Bluestar]]/D1168)</f>
        <v>1.6446440469271194E-2</v>
      </c>
      <c r="L1169" s="11">
        <f>LN(ASIANPAINT_NS[[#This Row],[Asian paints]]/E1168)</f>
        <v>8.4025070983013012E-3</v>
      </c>
      <c r="M1169" s="11">
        <f>LN(CIPLA_NS__1[[#This Row],[Cipla]]/F1168)</f>
        <v>-1.5901993230657423E-2</v>
      </c>
    </row>
    <row r="1170" spans="1:13" x14ac:dyDescent="0.3">
      <c r="A1170" s="9">
        <v>41177</v>
      </c>
      <c r="B1170" s="10">
        <v>293.64514200000002</v>
      </c>
      <c r="C1170" s="10">
        <v>516.51147500000002</v>
      </c>
      <c r="D1170" s="10">
        <v>71.504622999999995</v>
      </c>
      <c r="E1170" s="10">
        <v>362.03836100000001</v>
      </c>
      <c r="F1170" s="10">
        <v>342.09765599999997</v>
      </c>
      <c r="G1170" s="1"/>
      <c r="H1170" s="1"/>
      <c r="I1170" s="11">
        <f>LN(HDFCBANK_NS[[#This Row],[HDFC Bank]]/B1169)</f>
        <v>2.9874666928134943E-3</v>
      </c>
      <c r="J1170" s="11">
        <f>LN(TCS_NS__1[[#This Row],[TCS]]/C1169)</f>
        <v>2.9035834991569275E-3</v>
      </c>
      <c r="K1170" s="11">
        <f>LN(BLUESTARCO_NS[[#This Row],[Bluestar]]/D1169)</f>
        <v>-3.0459563205807215E-3</v>
      </c>
      <c r="L1170" s="11">
        <f>LN(ASIANPAINT_NS[[#This Row],[Asian paints]]/E1169)</f>
        <v>-1.0964618739541984E-2</v>
      </c>
      <c r="M1170" s="11">
        <f>LN(CIPLA_NS__1[[#This Row],[Cipla]]/F1169)</f>
        <v>2.0596194526384594E-2</v>
      </c>
    </row>
    <row r="1171" spans="1:13" x14ac:dyDescent="0.3">
      <c r="A1171" s="9">
        <v>41178</v>
      </c>
      <c r="B1171" s="10">
        <v>290.809662</v>
      </c>
      <c r="C1171" s="10">
        <v>513.47619599999996</v>
      </c>
      <c r="D1171" s="10">
        <v>71.385650999999996</v>
      </c>
      <c r="E1171" s="10">
        <v>358.05139200000002</v>
      </c>
      <c r="F1171" s="10">
        <v>351.94592299999999</v>
      </c>
      <c r="G1171" s="1"/>
      <c r="H1171" s="1"/>
      <c r="I1171" s="11">
        <f>LN(HDFCBANK_NS[[#This Row],[HDFC Bank]]/B1170)</f>
        <v>-9.7030676355106659E-3</v>
      </c>
      <c r="J1171" s="11">
        <f>LN(TCS_NS__1[[#This Row],[TCS]]/C1170)</f>
        <v>-5.8938332407227415E-3</v>
      </c>
      <c r="K1171" s="11">
        <f>LN(BLUESTARCO_NS[[#This Row],[Bluestar]]/D1170)</f>
        <v>-1.6652221898895505E-3</v>
      </c>
      <c r="L1171" s="11">
        <f>LN(ASIANPAINT_NS[[#This Row],[Asian paints]]/E1170)</f>
        <v>-1.1073646654078166E-2</v>
      </c>
      <c r="M1171" s="11">
        <f>LN(CIPLA_NS__1[[#This Row],[Cipla]]/F1170)</f>
        <v>2.8381295792857232E-2</v>
      </c>
    </row>
    <row r="1172" spans="1:13" x14ac:dyDescent="0.3">
      <c r="A1172" s="9">
        <v>41179</v>
      </c>
      <c r="B1172" s="10">
        <v>290.83273300000002</v>
      </c>
      <c r="C1172" s="10">
        <v>507.86450200000002</v>
      </c>
      <c r="D1172" s="10">
        <v>71.484802000000002</v>
      </c>
      <c r="E1172" s="10">
        <v>355.94992100000002</v>
      </c>
      <c r="F1172" s="10">
        <v>350.061127</v>
      </c>
      <c r="G1172" s="1"/>
      <c r="H1172" s="1"/>
      <c r="I1172" s="11">
        <f>LN(HDFCBANK_NS[[#This Row],[HDFC Bank]]/B1171)</f>
        <v>7.9330530960065683E-5</v>
      </c>
      <c r="J1172" s="11">
        <f>LN(TCS_NS__1[[#This Row],[TCS]]/C1171)</f>
        <v>-1.0988988262630136E-2</v>
      </c>
      <c r="K1172" s="11">
        <f>LN(BLUESTARCO_NS[[#This Row],[Bluestar]]/D1171)</f>
        <v>1.3879849029091184E-3</v>
      </c>
      <c r="L1172" s="11">
        <f>LN(ASIANPAINT_NS[[#This Row],[Asian paints]]/E1171)</f>
        <v>-5.8864795619959168E-3</v>
      </c>
      <c r="M1172" s="11">
        <f>LN(CIPLA_NS__1[[#This Row],[Cipla]]/F1171)</f>
        <v>-5.369748149620818E-3</v>
      </c>
    </row>
    <row r="1173" spans="1:13" x14ac:dyDescent="0.3">
      <c r="A1173" s="9">
        <v>41180</v>
      </c>
      <c r="B1173" s="10">
        <v>290.07199100000003</v>
      </c>
      <c r="C1173" s="10">
        <v>517.59002699999996</v>
      </c>
      <c r="D1173" s="10">
        <v>71.346001000000001</v>
      </c>
      <c r="E1173" s="10">
        <v>361.88198899999998</v>
      </c>
      <c r="F1173" s="10">
        <v>358.21304300000003</v>
      </c>
      <c r="G1173" s="1"/>
      <c r="H1173" s="1"/>
      <c r="I1173" s="11">
        <f>LN(HDFCBANK_NS[[#This Row],[HDFC Bank]]/B1172)</f>
        <v>-2.6191642225037956E-3</v>
      </c>
      <c r="J1173" s="11">
        <f>LN(TCS_NS__1[[#This Row],[TCS]]/C1172)</f>
        <v>1.8968791573028575E-2</v>
      </c>
      <c r="K1173" s="11">
        <f>LN(BLUESTARCO_NS[[#This Row],[Bluestar]]/D1172)</f>
        <v>-1.9435729657435201E-3</v>
      </c>
      <c r="L1173" s="11">
        <f>LN(ASIANPAINT_NS[[#This Row],[Asian paints]]/E1172)</f>
        <v>1.6528111830977417E-2</v>
      </c>
      <c r="M1173" s="11">
        <f>LN(CIPLA_NS__1[[#This Row],[Cipla]]/F1172)</f>
        <v>2.3020113776735407E-2</v>
      </c>
    </row>
    <row r="1174" spans="1:13" x14ac:dyDescent="0.3">
      <c r="A1174" s="9">
        <v>41183</v>
      </c>
      <c r="B1174" s="10">
        <v>287.167328</v>
      </c>
      <c r="C1174" s="10">
        <v>520.40588400000001</v>
      </c>
      <c r="D1174" s="10">
        <v>75.411002999999994</v>
      </c>
      <c r="E1174" s="10">
        <v>362.32806399999998</v>
      </c>
      <c r="F1174" s="10">
        <v>357.08209199999999</v>
      </c>
      <c r="G1174" s="1"/>
      <c r="H1174" s="1"/>
      <c r="I1174" s="11">
        <f>LN(HDFCBANK_NS[[#This Row],[HDFC Bank]]/B1173)</f>
        <v>-1.0064066743280827E-2</v>
      </c>
      <c r="J1174" s="11">
        <f>LN(TCS_NS__1[[#This Row],[TCS]]/C1173)</f>
        <v>5.4255780348721845E-3</v>
      </c>
      <c r="K1174" s="11">
        <f>LN(BLUESTARCO_NS[[#This Row],[Bluestar]]/D1173)</f>
        <v>5.5411898049663198E-2</v>
      </c>
      <c r="L1174" s="11">
        <f>LN(ASIANPAINT_NS[[#This Row],[Asian paints]]/E1173)</f>
        <v>1.2318941295122261E-3</v>
      </c>
      <c r="M1174" s="11">
        <f>LN(CIPLA_NS__1[[#This Row],[Cipla]]/F1173)</f>
        <v>-3.1621966572183795E-3</v>
      </c>
    </row>
    <row r="1175" spans="1:13" x14ac:dyDescent="0.3">
      <c r="A1175" s="9">
        <v>41185</v>
      </c>
      <c r="B1175" s="10">
        <v>285.599762</v>
      </c>
      <c r="C1175" s="10">
        <v>528.27410899999995</v>
      </c>
      <c r="D1175" s="10">
        <v>75.450660999999997</v>
      </c>
      <c r="E1175" s="10">
        <v>359.42181399999998</v>
      </c>
      <c r="F1175" s="10">
        <v>359.10830700000002</v>
      </c>
      <c r="G1175" s="1"/>
      <c r="H1175" s="1"/>
      <c r="I1175" s="11">
        <f>LN(HDFCBANK_NS[[#This Row],[HDFC Bank]]/B1174)</f>
        <v>-5.4736731254275963E-3</v>
      </c>
      <c r="J1175" s="11">
        <f>LN(TCS_NS__1[[#This Row],[TCS]]/C1174)</f>
        <v>1.5006241568423218E-2</v>
      </c>
      <c r="K1175" s="11">
        <f>LN(BLUESTARCO_NS[[#This Row],[Bluestar]]/D1174)</f>
        <v>5.257531948410631E-4</v>
      </c>
      <c r="L1175" s="11">
        <f>LN(ASIANPAINT_NS[[#This Row],[Asian paints]]/E1174)</f>
        <v>-8.0533874577245687E-3</v>
      </c>
      <c r="M1175" s="11">
        <f>LN(CIPLA_NS__1[[#This Row],[Cipla]]/F1174)</f>
        <v>5.6583288714389867E-3</v>
      </c>
    </row>
    <row r="1176" spans="1:13" x14ac:dyDescent="0.3">
      <c r="A1176" s="9">
        <v>41186</v>
      </c>
      <c r="B1176" s="10">
        <v>291.06320199999999</v>
      </c>
      <c r="C1176" s="10">
        <v>526.07745399999999</v>
      </c>
      <c r="D1176" s="10">
        <v>79.416533999999999</v>
      </c>
      <c r="E1176" s="10">
        <v>356.29025300000001</v>
      </c>
      <c r="F1176" s="10">
        <v>344.972015</v>
      </c>
      <c r="G1176" s="1"/>
      <c r="H1176" s="1"/>
      <c r="I1176" s="11">
        <f>LN(HDFCBANK_NS[[#This Row],[HDFC Bank]]/B1175)</f>
        <v>1.8949035461062944E-2</v>
      </c>
      <c r="J1176" s="11">
        <f>LN(TCS_NS__1[[#This Row],[TCS]]/C1175)</f>
        <v>-4.1668419820940312E-3</v>
      </c>
      <c r="K1176" s="11">
        <f>LN(BLUESTARCO_NS[[#This Row],[Bluestar]]/D1175)</f>
        <v>5.1227637406437175E-2</v>
      </c>
      <c r="L1176" s="11">
        <f>LN(ASIANPAINT_NS[[#This Row],[Asian paints]]/E1175)</f>
        <v>-8.7509520342741245E-3</v>
      </c>
      <c r="M1176" s="11">
        <f>LN(CIPLA_NS__1[[#This Row],[Cipla]]/F1175)</f>
        <v>-4.016073599730282E-2</v>
      </c>
    </row>
    <row r="1177" spans="1:13" x14ac:dyDescent="0.3">
      <c r="A1177" s="9">
        <v>41187</v>
      </c>
      <c r="B1177" s="10">
        <v>286.95986900000003</v>
      </c>
      <c r="C1177" s="10">
        <v>520.82519500000001</v>
      </c>
      <c r="D1177" s="10">
        <v>86.356812000000005</v>
      </c>
      <c r="E1177" s="10">
        <v>350.51910400000003</v>
      </c>
      <c r="F1177" s="10">
        <v>343.27572600000002</v>
      </c>
      <c r="G1177" s="1"/>
      <c r="H1177" s="1"/>
      <c r="I1177" s="11">
        <f>LN(HDFCBANK_NS[[#This Row],[HDFC Bank]]/B1176)</f>
        <v>-1.4198055878506742E-2</v>
      </c>
      <c r="J1177" s="11">
        <f>LN(TCS_NS__1[[#This Row],[TCS]]/C1176)</f>
        <v>-1.0033985627557236E-2</v>
      </c>
      <c r="K1177" s="11">
        <f>LN(BLUESTARCO_NS[[#This Row],[Bluestar]]/D1176)</f>
        <v>8.378110637604548E-2</v>
      </c>
      <c r="L1177" s="11">
        <f>LN(ASIANPAINT_NS[[#This Row],[Asian paints]]/E1176)</f>
        <v>-1.6330506094895874E-2</v>
      </c>
      <c r="M1177" s="11">
        <f>LN(CIPLA_NS__1[[#This Row],[Cipla]]/F1176)</f>
        <v>-4.9293076712374276E-3</v>
      </c>
    </row>
    <row r="1178" spans="1:13" x14ac:dyDescent="0.3">
      <c r="A1178" s="9">
        <v>41190</v>
      </c>
      <c r="B1178" s="10">
        <v>286.17614700000001</v>
      </c>
      <c r="C1178" s="10">
        <v>516.31182899999999</v>
      </c>
      <c r="D1178" s="10">
        <v>85.642937000000003</v>
      </c>
      <c r="E1178" s="10">
        <v>357.74795499999999</v>
      </c>
      <c r="F1178" s="10">
        <v>346.24432400000001</v>
      </c>
      <c r="G1178" s="1"/>
      <c r="H1178" s="1"/>
      <c r="I1178" s="11">
        <f>LN(HDFCBANK_NS[[#This Row],[HDFC Bank]]/B1177)</f>
        <v>-2.7348568807567869E-3</v>
      </c>
      <c r="J1178" s="11">
        <f>LN(TCS_NS__1[[#This Row],[TCS]]/C1177)</f>
        <v>-8.7035644990189984E-3</v>
      </c>
      <c r="K1178" s="11">
        <f>LN(BLUESTARCO_NS[[#This Row],[Bluestar]]/D1177)</f>
        <v>-8.3009318711620844E-3</v>
      </c>
      <c r="L1178" s="11">
        <f>LN(ASIANPAINT_NS[[#This Row],[Asian paints]]/E1177)</f>
        <v>2.0413492155733137E-2</v>
      </c>
      <c r="M1178" s="11">
        <f>LN(CIPLA_NS__1[[#This Row],[Cipla]]/F1177)</f>
        <v>8.6106744593844667E-3</v>
      </c>
    </row>
    <row r="1179" spans="1:13" x14ac:dyDescent="0.3">
      <c r="A1179" s="9">
        <v>41191</v>
      </c>
      <c r="B1179" s="10">
        <v>288.50439499999999</v>
      </c>
      <c r="C1179" s="10">
        <v>517.17071499999997</v>
      </c>
      <c r="D1179" s="10">
        <v>84.314384000000004</v>
      </c>
      <c r="E1179" s="10">
        <v>357.90896600000002</v>
      </c>
      <c r="F1179" s="10">
        <v>350.485229</v>
      </c>
      <c r="G1179" s="1"/>
      <c r="H1179" s="1"/>
      <c r="I1179" s="11">
        <f>LN(HDFCBANK_NS[[#This Row],[HDFC Bank]]/B1178)</f>
        <v>8.1027999673743585E-3</v>
      </c>
      <c r="J1179" s="11">
        <f>LN(TCS_NS__1[[#This Row],[TCS]]/C1178)</f>
        <v>1.6621203768160378E-3</v>
      </c>
      <c r="K1179" s="11">
        <f>LN(BLUESTARCO_NS[[#This Row],[Bluestar]]/D1178)</f>
        <v>-1.5634278696137531E-2</v>
      </c>
      <c r="L1179" s="11">
        <f>LN(ASIANPAINT_NS[[#This Row],[Asian paints]]/E1178)</f>
        <v>4.4996701070586839E-4</v>
      </c>
      <c r="M1179" s="11">
        <f>LN(CIPLA_NS__1[[#This Row],[Cipla]]/F1178)</f>
        <v>1.2173898345864007E-2</v>
      </c>
    </row>
    <row r="1180" spans="1:13" x14ac:dyDescent="0.3">
      <c r="A1180" s="9">
        <v>41192</v>
      </c>
      <c r="B1180" s="10">
        <v>284.90823399999999</v>
      </c>
      <c r="C1180" s="10">
        <v>514.97363299999995</v>
      </c>
      <c r="D1180" s="10">
        <v>81.974518000000003</v>
      </c>
      <c r="E1180" s="10">
        <v>358.31359900000001</v>
      </c>
      <c r="F1180" s="10">
        <v>346.15005500000001</v>
      </c>
      <c r="G1180" s="1"/>
      <c r="H1180" s="1"/>
      <c r="I1180" s="11">
        <f>LN(HDFCBANK_NS[[#This Row],[HDFC Bank]]/B1179)</f>
        <v>-1.2543177345795237E-2</v>
      </c>
      <c r="J1180" s="11">
        <f>LN(TCS_NS__1[[#This Row],[TCS]]/C1179)</f>
        <v>-4.2573218033446214E-3</v>
      </c>
      <c r="K1180" s="11">
        <f>LN(BLUESTARCO_NS[[#This Row],[Bluestar]]/D1179)</f>
        <v>-2.8144036287375947E-2</v>
      </c>
      <c r="L1180" s="11">
        <f>LN(ASIANPAINT_NS[[#This Row],[Asian paints]]/E1179)</f>
        <v>1.1299086703569167E-3</v>
      </c>
      <c r="M1180" s="11">
        <f>LN(CIPLA_NS__1[[#This Row],[Cipla]]/F1179)</f>
        <v>-1.2446196918589709E-2</v>
      </c>
    </row>
    <row r="1181" spans="1:13" x14ac:dyDescent="0.3">
      <c r="A1181" s="9">
        <v>41193</v>
      </c>
      <c r="B1181" s="10">
        <v>288.08950800000002</v>
      </c>
      <c r="C1181" s="10">
        <v>515.01391599999999</v>
      </c>
      <c r="D1181" s="10">
        <v>84.710976000000002</v>
      </c>
      <c r="E1181" s="10">
        <v>358.249146</v>
      </c>
      <c r="F1181" s="10">
        <v>339.50598100000002</v>
      </c>
      <c r="G1181" s="1"/>
      <c r="H1181" s="1"/>
      <c r="I1181" s="11">
        <f>LN(HDFCBANK_NS[[#This Row],[HDFC Bank]]/B1180)</f>
        <v>1.1104081061759441E-2</v>
      </c>
      <c r="J1181" s="11">
        <f>LN(TCS_NS__1[[#This Row],[TCS]]/C1180)</f>
        <v>7.8220363070712079E-5</v>
      </c>
      <c r="K1181" s="11">
        <f>LN(BLUESTARCO_NS[[#This Row],[Bluestar]]/D1180)</f>
        <v>3.2836737167216655E-2</v>
      </c>
      <c r="L1181" s="11">
        <f>LN(ASIANPAINT_NS[[#This Row],[Asian paints]]/E1180)</f>
        <v>-1.7989492371346628E-4</v>
      </c>
      <c r="M1181" s="11">
        <f>LN(CIPLA_NS__1[[#This Row],[Cipla]]/F1180)</f>
        <v>-1.9380802087157329E-2</v>
      </c>
    </row>
    <row r="1182" spans="1:13" x14ac:dyDescent="0.3">
      <c r="A1182" s="9">
        <v>41194</v>
      </c>
      <c r="B1182" s="10">
        <v>290.99410999999998</v>
      </c>
      <c r="C1182" s="10">
        <v>518.60839799999997</v>
      </c>
      <c r="D1182" s="10">
        <v>84.096260000000001</v>
      </c>
      <c r="E1182" s="10">
        <v>358.58947799999999</v>
      </c>
      <c r="F1182" s="10">
        <v>343.13430799999998</v>
      </c>
      <c r="G1182" s="1"/>
      <c r="H1182" s="1"/>
      <c r="I1182" s="11">
        <f>LN(HDFCBANK_NS[[#This Row],[HDFC Bank]]/B1181)</f>
        <v>1.0031802899934612E-2</v>
      </c>
      <c r="J1182" s="11">
        <f>LN(TCS_NS__1[[#This Row],[TCS]]/C1181)</f>
        <v>6.9551449137088541E-3</v>
      </c>
      <c r="K1182" s="11">
        <f>LN(BLUESTARCO_NS[[#This Row],[Bluestar]]/D1181)</f>
        <v>-7.2830849171974469E-3</v>
      </c>
      <c r="L1182" s="11">
        <f>LN(ASIANPAINT_NS[[#This Row],[Asian paints]]/E1181)</f>
        <v>9.4953596019069241E-4</v>
      </c>
      <c r="M1182" s="11">
        <f>LN(CIPLA_NS__1[[#This Row],[Cipla]]/F1181)</f>
        <v>1.0630375108596943E-2</v>
      </c>
    </row>
    <row r="1183" spans="1:13" x14ac:dyDescent="0.3">
      <c r="A1183" s="9">
        <v>41197</v>
      </c>
      <c r="B1183" s="10">
        <v>292.37725799999998</v>
      </c>
      <c r="C1183" s="10">
        <v>517.09075900000005</v>
      </c>
      <c r="D1183" s="10">
        <v>83.660019000000005</v>
      </c>
      <c r="E1183" s="10">
        <v>356.27642800000001</v>
      </c>
      <c r="F1183" s="10">
        <v>348.45898399999999</v>
      </c>
      <c r="G1183" s="1"/>
      <c r="H1183" s="1"/>
      <c r="I1183" s="11">
        <f>LN(HDFCBANK_NS[[#This Row],[HDFC Bank]]/B1182)</f>
        <v>4.7419214162289398E-3</v>
      </c>
      <c r="J1183" s="11">
        <f>LN(TCS_NS__1[[#This Row],[TCS]]/C1182)</f>
        <v>-2.9306581471306025E-3</v>
      </c>
      <c r="K1183" s="11">
        <f>LN(BLUESTARCO_NS[[#This Row],[Bluestar]]/D1182)</f>
        <v>-5.2009019982732323E-3</v>
      </c>
      <c r="L1183" s="11">
        <f>LN(ASIANPAINT_NS[[#This Row],[Asian paints]]/E1182)</f>
        <v>-6.4713061644192287E-3</v>
      </c>
      <c r="M1183" s="11">
        <f>LN(CIPLA_NS__1[[#This Row],[Cipla]]/F1182)</f>
        <v>1.5398591268230762E-2</v>
      </c>
    </row>
    <row r="1184" spans="1:13" x14ac:dyDescent="0.3">
      <c r="A1184" s="9">
        <v>41198</v>
      </c>
      <c r="B1184" s="10">
        <v>290.648346</v>
      </c>
      <c r="C1184" s="10">
        <v>517.59002699999996</v>
      </c>
      <c r="D1184" s="10">
        <v>82.490082000000001</v>
      </c>
      <c r="E1184" s="10">
        <v>357.30645800000002</v>
      </c>
      <c r="F1184" s="10">
        <v>342.19192500000003</v>
      </c>
      <c r="G1184" s="1"/>
      <c r="H1184" s="1"/>
      <c r="I1184" s="11">
        <f>LN(HDFCBANK_NS[[#This Row],[HDFC Bank]]/B1183)</f>
        <v>-5.9308443951566524E-3</v>
      </c>
      <c r="J1184" s="11">
        <f>LN(TCS_NS__1[[#This Row],[TCS]]/C1183)</f>
        <v>9.6506680225438976E-4</v>
      </c>
      <c r="K1184" s="11">
        <f>LN(BLUESTARCO_NS[[#This Row],[Bluestar]]/D1183)</f>
        <v>-1.4083125191724185E-2</v>
      </c>
      <c r="L1184" s="11">
        <f>LN(ASIANPAINT_NS[[#This Row],[Asian paints]]/E1183)</f>
        <v>2.886926622243516E-3</v>
      </c>
      <c r="M1184" s="11">
        <f>LN(CIPLA_NS__1[[#This Row],[Cipla]]/F1183)</f>
        <v>-1.8148766436188107E-2</v>
      </c>
    </row>
    <row r="1185" spans="1:13" x14ac:dyDescent="0.3">
      <c r="A1185" s="9">
        <v>41199</v>
      </c>
      <c r="B1185" s="10">
        <v>289.58789100000001</v>
      </c>
      <c r="C1185" s="10">
        <v>512.49743699999999</v>
      </c>
      <c r="D1185" s="10">
        <v>82.847008000000002</v>
      </c>
      <c r="E1185" s="10">
        <v>359.49075299999998</v>
      </c>
      <c r="F1185" s="10">
        <v>340.96676600000001</v>
      </c>
      <c r="G1185" s="1"/>
      <c r="H1185" s="1"/>
      <c r="I1185" s="11">
        <f>LN(HDFCBANK_NS[[#This Row],[HDFC Bank]]/B1184)</f>
        <v>-3.6552566458176996E-3</v>
      </c>
      <c r="J1185" s="11">
        <f>LN(TCS_NS__1[[#This Row],[TCS]]/C1184)</f>
        <v>-9.8877652022730817E-3</v>
      </c>
      <c r="K1185" s="11">
        <f>LN(BLUESTARCO_NS[[#This Row],[Bluestar]]/D1184)</f>
        <v>4.3175618303763642E-3</v>
      </c>
      <c r="L1185" s="11">
        <f>LN(ASIANPAINT_NS[[#This Row],[Asian paints]]/E1184)</f>
        <v>6.0946156811396424E-3</v>
      </c>
      <c r="M1185" s="11">
        <f>LN(CIPLA_NS__1[[#This Row],[Cipla]]/F1184)</f>
        <v>-3.5867517447732457E-3</v>
      </c>
    </row>
    <row r="1186" spans="1:13" x14ac:dyDescent="0.3">
      <c r="A1186" s="9">
        <v>41200</v>
      </c>
      <c r="B1186" s="10">
        <v>293.32241800000003</v>
      </c>
      <c r="C1186" s="10">
        <v>522.16332999999997</v>
      </c>
      <c r="D1186" s="10">
        <v>82.053841000000006</v>
      </c>
      <c r="E1186" s="10">
        <v>360.86108400000001</v>
      </c>
      <c r="F1186" s="10">
        <v>342.05059799999998</v>
      </c>
      <c r="H1186" s="1"/>
      <c r="I1186" s="11">
        <f>LN(HDFCBANK_NS[[#This Row],[HDFC Bank]]/B1185)</f>
        <v>1.2813559956070045E-2</v>
      </c>
      <c r="J1186" s="11">
        <f>LN(TCS_NS__1[[#This Row],[TCS]]/C1185)</f>
        <v>1.8684721637777943E-2</v>
      </c>
      <c r="K1186" s="11">
        <f>LN(BLUESTARCO_NS[[#This Row],[Bluestar]]/D1185)</f>
        <v>-9.6200004030472311E-3</v>
      </c>
      <c r="L1186" s="11">
        <f>LN(ASIANPAINT_NS[[#This Row],[Asian paints]]/E1185)</f>
        <v>3.8046204162785341E-3</v>
      </c>
      <c r="M1186" s="11">
        <f>LN(CIPLA_NS__1[[#This Row],[Cipla]]/F1185)</f>
        <v>3.1736613645082846E-3</v>
      </c>
    </row>
    <row r="1187" spans="1:13" x14ac:dyDescent="0.3">
      <c r="A1187" s="9">
        <v>41201</v>
      </c>
      <c r="B1187" s="10">
        <v>289.77233899999999</v>
      </c>
      <c r="C1187" s="10">
        <v>515.11358600000005</v>
      </c>
      <c r="D1187" s="10">
        <v>84.631653</v>
      </c>
      <c r="E1187" s="10">
        <v>356.99844400000001</v>
      </c>
      <c r="F1187" s="10">
        <v>338.42224099999999</v>
      </c>
      <c r="H1187" s="1"/>
      <c r="I1187" s="11">
        <f>LN(HDFCBANK_NS[[#This Row],[HDFC Bank]]/B1186)</f>
        <v>-1.2176830002301511E-2</v>
      </c>
      <c r="J1187" s="11">
        <f>LN(TCS_NS__1[[#This Row],[TCS]]/C1186)</f>
        <v>-1.3592999977437672E-2</v>
      </c>
      <c r="K1187" s="11">
        <f>LN(BLUESTARCO_NS[[#This Row],[Bluestar]]/D1186)</f>
        <v>3.0932716212727061E-2</v>
      </c>
      <c r="L1187" s="11">
        <f>LN(ASIANPAINT_NS[[#This Row],[Asian paints]]/E1186)</f>
        <v>-1.0761652183961322E-2</v>
      </c>
      <c r="M1187" s="11">
        <f>LN(CIPLA_NS__1[[#This Row],[Cipla]]/F1186)</f>
        <v>-1.066432392028064E-2</v>
      </c>
    </row>
    <row r="1188" spans="1:13" x14ac:dyDescent="0.3">
      <c r="A1188" s="9">
        <v>41204</v>
      </c>
      <c r="B1188" s="10">
        <v>294.61334199999999</v>
      </c>
      <c r="C1188" s="10">
        <v>526.77630599999998</v>
      </c>
      <c r="D1188" s="10">
        <v>79.971748000000005</v>
      </c>
      <c r="E1188" s="10">
        <v>361.36224399999998</v>
      </c>
      <c r="F1188" s="10">
        <v>343.51129200000003</v>
      </c>
      <c r="H1188" s="1"/>
      <c r="I1188" s="11">
        <f>LN(HDFCBANK_NS[[#This Row],[HDFC Bank]]/B1187)</f>
        <v>1.6568214784006781E-2</v>
      </c>
      <c r="J1188" s="11">
        <f>LN(TCS_NS__1[[#This Row],[TCS]]/C1187)</f>
        <v>2.2388559951874942E-2</v>
      </c>
      <c r="K1188" s="11">
        <f>LN(BLUESTARCO_NS[[#This Row],[Bluestar]]/D1187)</f>
        <v>-5.6634923270352897E-2</v>
      </c>
      <c r="L1188" s="11">
        <f>LN(ASIANPAINT_NS[[#This Row],[Asian paints]]/E1187)</f>
        <v>1.2149477974154218E-2</v>
      </c>
      <c r="M1188" s="11">
        <f>LN(CIPLA_NS__1[[#This Row],[Cipla]]/F1187)</f>
        <v>1.4925634916919549E-2</v>
      </c>
    </row>
    <row r="1189" spans="1:13" x14ac:dyDescent="0.3">
      <c r="A1189" s="9">
        <v>41205</v>
      </c>
      <c r="B1189" s="10">
        <v>292.354218</v>
      </c>
      <c r="C1189" s="10">
        <v>525.05920400000002</v>
      </c>
      <c r="D1189" s="10">
        <v>79.039787000000004</v>
      </c>
      <c r="E1189" s="10">
        <v>359.61956800000002</v>
      </c>
      <c r="F1189" s="10">
        <v>344.73644999999999</v>
      </c>
      <c r="H1189" s="1"/>
      <c r="I1189" s="11">
        <f>LN(HDFCBANK_NS[[#This Row],[HDFC Bank]]/B1188)</f>
        <v>-7.6976491005036896E-3</v>
      </c>
      <c r="J1189" s="11">
        <f>LN(TCS_NS__1[[#This Row],[TCS]]/C1188)</f>
        <v>-3.2649658792351455E-3</v>
      </c>
      <c r="K1189" s="11">
        <f>LN(BLUESTARCO_NS[[#This Row],[Bluestar]]/D1188)</f>
        <v>-1.1722063703810865E-2</v>
      </c>
      <c r="L1189" s="11">
        <f>LN(ASIANPAINT_NS[[#This Row],[Asian paints]]/E1188)</f>
        <v>-4.8341840661124914E-3</v>
      </c>
      <c r="M1189" s="11">
        <f>LN(CIPLA_NS__1[[#This Row],[Cipla]]/F1188)</f>
        <v>3.5602275730976648E-3</v>
      </c>
    </row>
    <row r="1190" spans="1:13" x14ac:dyDescent="0.3">
      <c r="A1190" s="9">
        <v>41207</v>
      </c>
      <c r="B1190" s="10">
        <v>293.85263099999997</v>
      </c>
      <c r="C1190" s="10">
        <v>525.35833700000001</v>
      </c>
      <c r="D1190" s="10">
        <v>80.804587999999995</v>
      </c>
      <c r="E1190" s="10">
        <v>358.32730099999998</v>
      </c>
      <c r="F1190" s="10">
        <v>341.10812399999998</v>
      </c>
      <c r="H1190" s="1"/>
      <c r="I1190" s="11">
        <f>LN(HDFCBANK_NS[[#This Row],[HDFC Bank]]/B1189)</f>
        <v>5.1122441369572495E-3</v>
      </c>
      <c r="J1190" s="11">
        <f>LN(TCS_NS__1[[#This Row],[TCS]]/C1189)</f>
        <v>5.6955067182428657E-4</v>
      </c>
      <c r="K1190" s="11">
        <f>LN(BLUESTARCO_NS[[#This Row],[Bluestar]]/D1189)</f>
        <v>2.2082387495295886E-2</v>
      </c>
      <c r="L1190" s="11">
        <f>LN(ASIANPAINT_NS[[#This Row],[Asian paints]]/E1189)</f>
        <v>-3.5998998014166459E-3</v>
      </c>
      <c r="M1190" s="11">
        <f>LN(CIPLA_NS__1[[#This Row],[Cipla]]/F1189)</f>
        <v>-1.0580705854206859E-2</v>
      </c>
    </row>
    <row r="1191" spans="1:13" x14ac:dyDescent="0.3">
      <c r="A1191" s="9">
        <v>41211</v>
      </c>
      <c r="B1191" s="10">
        <v>295.35107399999998</v>
      </c>
      <c r="C1191" s="10">
        <v>522.58252000000005</v>
      </c>
      <c r="D1191" s="10">
        <v>78.365593000000004</v>
      </c>
      <c r="E1191" s="10">
        <v>362.46691900000002</v>
      </c>
      <c r="F1191" s="10">
        <v>339.22332799999998</v>
      </c>
      <c r="H1191" s="1"/>
      <c r="I1191" s="11">
        <f>LN(HDFCBANK_NS[[#This Row],[HDFC Bank]]/B1190)</f>
        <v>5.0863435439639027E-3</v>
      </c>
      <c r="J1191" s="11">
        <f>LN(TCS_NS__1[[#This Row],[TCS]]/C1190)</f>
        <v>-5.2976720460381505E-3</v>
      </c>
      <c r="K1191" s="11">
        <f>LN(BLUESTARCO_NS[[#This Row],[Bluestar]]/D1190)</f>
        <v>-3.0648779862116046E-2</v>
      </c>
      <c r="L1191" s="11">
        <f>LN(ASIANPAINT_NS[[#This Row],[Asian paints]]/E1190)</f>
        <v>1.1486394866088425E-2</v>
      </c>
      <c r="M1191" s="11">
        <f>LN(CIPLA_NS__1[[#This Row],[Cipla]]/F1190)</f>
        <v>-5.5408310655641934E-3</v>
      </c>
    </row>
    <row r="1192" spans="1:13" x14ac:dyDescent="0.3">
      <c r="A1192" s="9">
        <v>41212</v>
      </c>
      <c r="B1192" s="10">
        <v>292.14672899999999</v>
      </c>
      <c r="C1192" s="10">
        <v>523.82067900000004</v>
      </c>
      <c r="D1192" s="10">
        <v>78.226783999999995</v>
      </c>
      <c r="E1192" s="10">
        <v>358.44723499999998</v>
      </c>
      <c r="F1192" s="10">
        <v>334.22848499999998</v>
      </c>
      <c r="H1192" s="1"/>
      <c r="I1192" s="11">
        <f>LN(HDFCBANK_NS[[#This Row],[HDFC Bank]]/B1191)</f>
        <v>-1.0908557475770872E-2</v>
      </c>
      <c r="J1192" s="11">
        <f>LN(TCS_NS__1[[#This Row],[TCS]]/C1191)</f>
        <v>2.36650571983493E-3</v>
      </c>
      <c r="K1192" s="11">
        <f>LN(BLUESTARCO_NS[[#This Row],[Bluestar]]/D1191)</f>
        <v>-1.7728709279025291E-3</v>
      </c>
      <c r="L1192" s="11">
        <f>LN(ASIANPAINT_NS[[#This Row],[Asian paints]]/E1191)</f>
        <v>-1.1151745697917298E-2</v>
      </c>
      <c r="M1192" s="11">
        <f>LN(CIPLA_NS__1[[#This Row],[Cipla]]/F1191)</f>
        <v>-1.4833829215547271E-2</v>
      </c>
    </row>
    <row r="1193" spans="1:13" x14ac:dyDescent="0.3">
      <c r="A1193" s="9">
        <v>41213</v>
      </c>
      <c r="B1193" s="10">
        <v>292.40026899999998</v>
      </c>
      <c r="C1193" s="10">
        <v>526.62304700000004</v>
      </c>
      <c r="D1193" s="10">
        <v>78.821655000000007</v>
      </c>
      <c r="E1193" s="10">
        <v>356.902985</v>
      </c>
      <c r="F1193" s="10">
        <v>342.380402</v>
      </c>
      <c r="H1193" s="1"/>
      <c r="I1193" s="11">
        <f>LN(HDFCBANK_NS[[#This Row],[HDFC Bank]]/B1192)</f>
        <v>8.6747521334230393E-4</v>
      </c>
      <c r="J1193" s="11">
        <f>LN(TCS_NS__1[[#This Row],[TCS]]/C1192)</f>
        <v>5.3356016680107671E-3</v>
      </c>
      <c r="K1193" s="11">
        <f>LN(BLUESTARCO_NS[[#This Row],[Bluestar]]/D1192)</f>
        <v>7.5756734520475823E-3</v>
      </c>
      <c r="L1193" s="11">
        <f>LN(ASIANPAINT_NS[[#This Row],[Asian paints]]/E1192)</f>
        <v>-4.3174723530727509E-3</v>
      </c>
      <c r="M1193" s="11">
        <f>LN(CIPLA_NS__1[[#This Row],[Cipla]]/F1192)</f>
        <v>2.4097559557634377E-2</v>
      </c>
    </row>
    <row r="1194" spans="1:13" x14ac:dyDescent="0.3">
      <c r="A1194" s="9">
        <v>41214</v>
      </c>
      <c r="B1194" s="10">
        <v>289.81839000000002</v>
      </c>
      <c r="C1194" s="10">
        <v>526.52270499999997</v>
      </c>
      <c r="D1194" s="10">
        <v>79.495841999999996</v>
      </c>
      <c r="E1194" s="10">
        <v>357.58511399999998</v>
      </c>
      <c r="F1194" s="10">
        <v>353.689392</v>
      </c>
      <c r="H1194" s="1"/>
      <c r="I1194" s="11">
        <f>LN(HDFCBANK_NS[[#This Row],[HDFC Bank]]/B1193)</f>
        <v>-8.8691624176680701E-3</v>
      </c>
      <c r="J1194" s="11">
        <f>LN(TCS_NS__1[[#This Row],[TCS]]/C1193)</f>
        <v>-1.9055672040288734E-4</v>
      </c>
      <c r="K1194" s="11">
        <f>LN(BLUESTARCO_NS[[#This Row],[Bluestar]]/D1193)</f>
        <v>8.5169496504527587E-3</v>
      </c>
      <c r="L1194" s="11">
        <f>LN(ASIANPAINT_NS[[#This Row],[Asian paints]]/E1193)</f>
        <v>1.9094207676847068E-3</v>
      </c>
      <c r="M1194" s="11">
        <f>LN(CIPLA_NS__1[[#This Row],[Cipla]]/F1193)</f>
        <v>3.2496698763498366E-2</v>
      </c>
    </row>
    <row r="1195" spans="1:13" x14ac:dyDescent="0.3">
      <c r="A1195" s="9">
        <v>41215</v>
      </c>
      <c r="B1195" s="10">
        <v>290.60223400000001</v>
      </c>
      <c r="C1195" s="10">
        <v>532.908142</v>
      </c>
      <c r="D1195" s="10">
        <v>79.713973999999993</v>
      </c>
      <c r="E1195" s="10">
        <v>359.86236600000001</v>
      </c>
      <c r="F1195" s="10">
        <v>355.29150399999997</v>
      </c>
      <c r="H1195" s="1"/>
      <c r="I1195" s="11">
        <f>LN(HDFCBANK_NS[[#This Row],[HDFC Bank]]/B1194)</f>
        <v>2.7009532194756003E-3</v>
      </c>
      <c r="J1195" s="11">
        <f>LN(TCS_NS__1[[#This Row],[TCS]]/C1194)</f>
        <v>1.2054612799275929E-2</v>
      </c>
      <c r="K1195" s="11">
        <f>LN(BLUESTARCO_NS[[#This Row],[Bluestar]]/D1194)</f>
        <v>2.7401845183843902E-3</v>
      </c>
      <c r="L1195" s="11">
        <f>LN(ASIANPAINT_NS[[#This Row],[Asian paints]]/E1194)</f>
        <v>6.3482267657082158E-3</v>
      </c>
      <c r="M1195" s="11">
        <f>LN(CIPLA_NS__1[[#This Row],[Cipla]]/F1194)</f>
        <v>4.5194863107516298E-3</v>
      </c>
    </row>
    <row r="1196" spans="1:13" x14ac:dyDescent="0.3">
      <c r="A1196" s="9">
        <v>41218</v>
      </c>
      <c r="B1196" s="10">
        <v>292.76919600000002</v>
      </c>
      <c r="C1196" s="10">
        <v>532.26757799999996</v>
      </c>
      <c r="D1196" s="10">
        <v>78.107803000000004</v>
      </c>
      <c r="E1196" s="10">
        <v>364.81326300000001</v>
      </c>
      <c r="F1196" s="10">
        <v>358.30728099999999</v>
      </c>
      <c r="H1196" s="1"/>
      <c r="I1196" s="11">
        <f>LN(HDFCBANK_NS[[#This Row],[HDFC Bank]]/B1195)</f>
        <v>7.4291329850502781E-3</v>
      </c>
      <c r="J1196" s="11">
        <f>LN(TCS_NS__1[[#This Row],[TCS]]/C1195)</f>
        <v>-1.202738787960739E-3</v>
      </c>
      <c r="K1196" s="11">
        <f>LN(BLUESTARCO_NS[[#This Row],[Bluestar]]/D1195)</f>
        <v>-2.0354940697836329E-2</v>
      </c>
      <c r="L1196" s="11">
        <f>LN(ASIANPAINT_NS[[#This Row],[Asian paints]]/E1195)</f>
        <v>1.3663972765335061E-2</v>
      </c>
      <c r="M1196" s="11">
        <f>LN(CIPLA_NS__1[[#This Row],[Cipla]]/F1195)</f>
        <v>8.4523545103334825E-3</v>
      </c>
    </row>
    <row r="1197" spans="1:13" x14ac:dyDescent="0.3">
      <c r="A1197" s="9">
        <v>41219</v>
      </c>
      <c r="B1197" s="10">
        <v>294.86691300000001</v>
      </c>
      <c r="C1197" s="10">
        <v>528.64453100000003</v>
      </c>
      <c r="D1197" s="10">
        <v>76.898208999999994</v>
      </c>
      <c r="E1197" s="10">
        <v>377.56823700000001</v>
      </c>
      <c r="F1197" s="10">
        <v>373.99847399999999</v>
      </c>
      <c r="H1197" s="1"/>
      <c r="I1197" s="11">
        <f>LN(HDFCBANK_NS[[#This Row],[HDFC Bank]]/B1196)</f>
        <v>7.1395405369026558E-3</v>
      </c>
      <c r="J1197" s="11">
        <f>LN(TCS_NS__1[[#This Row],[TCS]]/C1196)</f>
        <v>-6.8300871559032091E-3</v>
      </c>
      <c r="K1197" s="11">
        <f>LN(BLUESTARCO_NS[[#This Row],[Bluestar]]/D1196)</f>
        <v>-1.5607375972864206E-2</v>
      </c>
      <c r="L1197" s="11">
        <f>LN(ASIANPAINT_NS[[#This Row],[Asian paints]]/E1196)</f>
        <v>3.436569817163708E-2</v>
      </c>
      <c r="M1197" s="11">
        <f>LN(CIPLA_NS__1[[#This Row],[Cipla]]/F1196)</f>
        <v>4.286077212777465E-2</v>
      </c>
    </row>
    <row r="1198" spans="1:13" x14ac:dyDescent="0.3">
      <c r="A1198" s="9">
        <v>41220</v>
      </c>
      <c r="B1198" s="10">
        <v>295.09741200000002</v>
      </c>
      <c r="C1198" s="10">
        <v>533.02801499999998</v>
      </c>
      <c r="D1198" s="10">
        <v>76.005875000000003</v>
      </c>
      <c r="E1198" s="10">
        <v>379.882385</v>
      </c>
      <c r="F1198" s="10">
        <v>373.52737400000001</v>
      </c>
      <c r="H1198" s="1"/>
      <c r="I1198" s="11">
        <f>LN(HDFCBANK_NS[[#This Row],[HDFC Bank]]/B1197)</f>
        <v>7.8139983033148402E-4</v>
      </c>
      <c r="J1198" s="11">
        <f>LN(TCS_NS__1[[#This Row],[TCS]]/C1197)</f>
        <v>8.2577418541051779E-3</v>
      </c>
      <c r="K1198" s="11">
        <f>LN(BLUESTARCO_NS[[#This Row],[Bluestar]]/D1197)</f>
        <v>-1.1671946323170493E-2</v>
      </c>
      <c r="L1198" s="11">
        <f>LN(ASIANPAINT_NS[[#This Row],[Asian paints]]/E1197)</f>
        <v>6.1103790346415743E-3</v>
      </c>
      <c r="M1198" s="11">
        <f>LN(CIPLA_NS__1[[#This Row],[Cipla]]/F1197)</f>
        <v>-1.2604248097345843E-3</v>
      </c>
    </row>
    <row r="1199" spans="1:13" x14ac:dyDescent="0.3">
      <c r="A1199" s="9">
        <v>41221</v>
      </c>
      <c r="B1199" s="10">
        <v>294.61334199999999</v>
      </c>
      <c r="C1199" s="10">
        <v>532.908142</v>
      </c>
      <c r="D1199" s="10">
        <v>75.034240999999994</v>
      </c>
      <c r="E1199" s="10">
        <v>385.19741800000003</v>
      </c>
      <c r="F1199" s="10">
        <v>370.74713100000002</v>
      </c>
      <c r="H1199" s="1"/>
      <c r="I1199" s="11">
        <f>LN(HDFCBANK_NS[[#This Row],[HDFC Bank]]/B1198)</f>
        <v>-1.6417204720808622E-3</v>
      </c>
      <c r="J1199" s="11">
        <f>LN(TCS_NS__1[[#This Row],[TCS]]/C1198)</f>
        <v>-2.2491591024115557E-4</v>
      </c>
      <c r="K1199" s="11">
        <f>LN(BLUESTARCO_NS[[#This Row],[Bluestar]]/D1198)</f>
        <v>-1.2866083912958732E-2</v>
      </c>
      <c r="L1199" s="11">
        <f>LN(ASIANPAINT_NS[[#This Row],[Asian paints]]/E1198)</f>
        <v>1.3894285236629202E-2</v>
      </c>
      <c r="M1199" s="11">
        <f>LN(CIPLA_NS__1[[#This Row],[Cipla]]/F1198)</f>
        <v>-7.4710497626419162E-3</v>
      </c>
    </row>
    <row r="1200" spans="1:13" x14ac:dyDescent="0.3">
      <c r="A1200" s="9">
        <v>41222</v>
      </c>
      <c r="B1200" s="10">
        <v>294.77474999999998</v>
      </c>
      <c r="C1200" s="10">
        <v>530.40606700000001</v>
      </c>
      <c r="D1200" s="10">
        <v>76.045546999999999</v>
      </c>
      <c r="E1200" s="10">
        <v>379.31539900000001</v>
      </c>
      <c r="F1200" s="10">
        <v>370.74713100000002</v>
      </c>
      <c r="H1200" s="1"/>
      <c r="I1200" s="11">
        <f>LN(HDFCBANK_NS[[#This Row],[HDFC Bank]]/B1199)</f>
        <v>5.4771382803936463E-4</v>
      </c>
      <c r="J1200" s="11">
        <f>LN(TCS_NS__1[[#This Row],[TCS]]/C1199)</f>
        <v>-4.7061905067469134E-3</v>
      </c>
      <c r="K1200" s="11">
        <f>LN(BLUESTARCO_NS[[#This Row],[Bluestar]]/D1199)</f>
        <v>1.3387907390548036E-2</v>
      </c>
      <c r="L1200" s="11">
        <f>LN(ASIANPAINT_NS[[#This Row],[Asian paints]]/E1199)</f>
        <v>-1.5387930548457574E-2</v>
      </c>
      <c r="M1200" s="11">
        <f>LN(CIPLA_NS__1[[#This Row],[Cipla]]/F1199)</f>
        <v>0</v>
      </c>
    </row>
    <row r="1201" spans="1:13" x14ac:dyDescent="0.3">
      <c r="A1201" s="9">
        <v>41225</v>
      </c>
      <c r="B1201" s="10">
        <v>300.28433200000001</v>
      </c>
      <c r="C1201" s="10">
        <v>534.22912599999995</v>
      </c>
      <c r="D1201" s="10">
        <v>75.371360999999993</v>
      </c>
      <c r="E1201" s="10">
        <v>377.03823899999998</v>
      </c>
      <c r="F1201" s="10">
        <v>369.47497600000003</v>
      </c>
      <c r="H1201" s="1"/>
      <c r="I1201" s="11">
        <f>LN(HDFCBANK_NS[[#This Row],[HDFC Bank]]/B1200)</f>
        <v>1.8518293778083061E-2</v>
      </c>
      <c r="J1201" s="11">
        <f>LN(TCS_NS__1[[#This Row],[TCS]]/C1200)</f>
        <v>7.1819444970608881E-3</v>
      </c>
      <c r="K1201" s="11">
        <f>LN(BLUESTARCO_NS[[#This Row],[Bluestar]]/D1200)</f>
        <v>-8.9050881328701405E-3</v>
      </c>
      <c r="L1201" s="11">
        <f>LN(ASIANPAINT_NS[[#This Row],[Asian paints]]/E1200)</f>
        <v>-6.0214343290366495E-3</v>
      </c>
      <c r="M1201" s="11">
        <f>LN(CIPLA_NS__1[[#This Row],[Cipla]]/F1200)</f>
        <v>-3.4372284763268669E-3</v>
      </c>
    </row>
    <row r="1202" spans="1:13" x14ac:dyDescent="0.3">
      <c r="A1202" s="9">
        <v>41228</v>
      </c>
      <c r="B1202" s="10">
        <v>297.95602400000001</v>
      </c>
      <c r="C1202" s="10">
        <v>518.07611099999997</v>
      </c>
      <c r="D1202" s="10">
        <v>76.124854999999997</v>
      </c>
      <c r="E1202" s="10">
        <v>370.15588400000001</v>
      </c>
      <c r="F1202" s="10">
        <v>366.41204800000003</v>
      </c>
      <c r="H1202" s="1"/>
      <c r="I1202" s="11">
        <f>LN(HDFCBANK_NS[[#This Row],[HDFC Bank]]/B1201)</f>
        <v>-7.7838939899612667E-3</v>
      </c>
      <c r="J1202" s="11">
        <f>LN(TCS_NS__1[[#This Row],[TCS]]/C1201)</f>
        <v>-3.0702657941844468E-2</v>
      </c>
      <c r="K1202" s="11">
        <f>LN(BLUESTARCO_NS[[#This Row],[Bluestar]]/D1201)</f>
        <v>9.947445991407431E-3</v>
      </c>
      <c r="L1202" s="11">
        <f>LN(ASIANPAINT_NS[[#This Row],[Asian paints]]/E1201)</f>
        <v>-1.8422386991551565E-2</v>
      </c>
      <c r="M1202" s="11">
        <f>LN(CIPLA_NS__1[[#This Row],[Cipla]]/F1201)</f>
        <v>-8.3244997881598091E-3</v>
      </c>
    </row>
    <row r="1203" spans="1:13" x14ac:dyDescent="0.3">
      <c r="A1203" s="9">
        <v>41229</v>
      </c>
      <c r="B1203" s="10">
        <v>296.111786</v>
      </c>
      <c r="C1203" s="10">
        <v>515.13366699999995</v>
      </c>
      <c r="D1203" s="10">
        <v>75.411002999999994</v>
      </c>
      <c r="E1203" s="10">
        <v>364.26464800000002</v>
      </c>
      <c r="F1203" s="10">
        <v>357.69470200000001</v>
      </c>
      <c r="H1203" s="1"/>
      <c r="I1203" s="11">
        <f>LN(HDFCBANK_NS[[#This Row],[HDFC Bank]]/B1202)</f>
        <v>-6.2088667104004775E-3</v>
      </c>
      <c r="J1203" s="11">
        <f>LN(TCS_NS__1[[#This Row],[TCS]]/C1202)</f>
        <v>-5.6957493384954955E-3</v>
      </c>
      <c r="K1203" s="11">
        <f>LN(BLUESTARCO_NS[[#This Row],[Bluestar]]/D1202)</f>
        <v>-9.4216285169796375E-3</v>
      </c>
      <c r="L1203" s="11">
        <f>LN(ASIANPAINT_NS[[#This Row],[Asian paints]]/E1202)</f>
        <v>-1.6043566615648364E-2</v>
      </c>
      <c r="M1203" s="11">
        <f>LN(CIPLA_NS__1[[#This Row],[Cipla]]/F1202)</f>
        <v>-2.4078679494537892E-2</v>
      </c>
    </row>
    <row r="1204" spans="1:13" x14ac:dyDescent="0.3">
      <c r="A1204" s="9">
        <v>41232</v>
      </c>
      <c r="B1204" s="10">
        <v>298.18658399999998</v>
      </c>
      <c r="C1204" s="10">
        <v>505.34582499999999</v>
      </c>
      <c r="D1204" s="10">
        <v>73.447899000000007</v>
      </c>
      <c r="E1204" s="10">
        <v>357.41467299999999</v>
      </c>
      <c r="F1204" s="10">
        <v>360.66329999999999</v>
      </c>
      <c r="H1204" s="1"/>
      <c r="I1204" s="11">
        <f>LN(HDFCBANK_NS[[#This Row],[HDFC Bank]]/B1203)</f>
        <v>6.9823729433101502E-3</v>
      </c>
      <c r="J1204" s="11">
        <f>LN(TCS_NS__1[[#This Row],[TCS]]/C1203)</f>
        <v>-1.918341767423367E-2</v>
      </c>
      <c r="K1204" s="11">
        <f>LN(BLUESTARCO_NS[[#This Row],[Bluestar]]/D1203)</f>
        <v>-2.6376895031444789E-2</v>
      </c>
      <c r="L1204" s="11">
        <f>LN(ASIANPAINT_NS[[#This Row],[Asian paints]]/E1203)</f>
        <v>-1.8984001682272964E-2</v>
      </c>
      <c r="M1204" s="11">
        <f>LN(CIPLA_NS__1[[#This Row],[Cipla]]/F1203)</f>
        <v>8.265001268227639E-3</v>
      </c>
    </row>
    <row r="1205" spans="1:13" x14ac:dyDescent="0.3">
      <c r="A1205" s="9">
        <v>41233</v>
      </c>
      <c r="B1205" s="10">
        <v>301.459991</v>
      </c>
      <c r="C1205" s="10">
        <v>509.52917500000001</v>
      </c>
      <c r="D1205" s="10">
        <v>74.320396000000002</v>
      </c>
      <c r="E1205" s="10">
        <v>354.943848</v>
      </c>
      <c r="F1205" s="10">
        <v>357.97738600000002</v>
      </c>
      <c r="H1205" s="1"/>
      <c r="I1205" s="11">
        <f>LN(HDFCBANK_NS[[#This Row],[HDFC Bank]]/B1204)</f>
        <v>1.0917896148753129E-2</v>
      </c>
      <c r="J1205" s="11">
        <f>LN(TCS_NS__1[[#This Row],[TCS]]/C1204)</f>
        <v>8.2441161592886406E-3</v>
      </c>
      <c r="K1205" s="11">
        <f>LN(BLUESTARCO_NS[[#This Row],[Bluestar]]/D1204)</f>
        <v>1.1809125083480599E-2</v>
      </c>
      <c r="L1205" s="11">
        <f>LN(ASIANPAINT_NS[[#This Row],[Asian paints]]/E1204)</f>
        <v>-6.937054406515983E-3</v>
      </c>
      <c r="M1205" s="11">
        <f>LN(CIPLA_NS__1[[#This Row],[Cipla]]/F1204)</f>
        <v>-7.4750193213522827E-3</v>
      </c>
    </row>
    <row r="1206" spans="1:13" x14ac:dyDescent="0.3">
      <c r="A1206" s="9">
        <v>41234</v>
      </c>
      <c r="B1206" s="10">
        <v>306.00140399999998</v>
      </c>
      <c r="C1206" s="10">
        <v>513.29217500000004</v>
      </c>
      <c r="D1206" s="10">
        <v>74.161750999999995</v>
      </c>
      <c r="E1206" s="10">
        <v>361.39279199999999</v>
      </c>
      <c r="F1206" s="10">
        <v>366.977509</v>
      </c>
      <c r="H1206" s="1"/>
      <c r="I1206" s="11">
        <f>LN(HDFCBANK_NS[[#This Row],[HDFC Bank]]/B1205)</f>
        <v>1.4952382649473373E-2</v>
      </c>
      <c r="J1206" s="11">
        <f>LN(TCS_NS__1[[#This Row],[TCS]]/C1205)</f>
        <v>7.3581119087008416E-3</v>
      </c>
      <c r="K1206" s="11">
        <f>LN(BLUESTARCO_NS[[#This Row],[Bluestar]]/D1205)</f>
        <v>-2.13689071142562E-3</v>
      </c>
      <c r="L1206" s="11">
        <f>LN(ASIANPAINT_NS[[#This Row],[Asian paints]]/E1205)</f>
        <v>1.8005830982974282E-2</v>
      </c>
      <c r="M1206" s="11">
        <f>LN(CIPLA_NS__1[[#This Row],[Cipla]]/F1205)</f>
        <v>2.4830745990142369E-2</v>
      </c>
    </row>
    <row r="1207" spans="1:13" x14ac:dyDescent="0.3">
      <c r="A1207" s="9">
        <v>41235</v>
      </c>
      <c r="B1207" s="10">
        <v>308.49108899999999</v>
      </c>
      <c r="C1207" s="10">
        <v>510.99056999999999</v>
      </c>
      <c r="D1207" s="10">
        <v>74.915267999999998</v>
      </c>
      <c r="E1207" s="10">
        <v>365.83197000000001</v>
      </c>
      <c r="F1207" s="10">
        <v>364.951324</v>
      </c>
      <c r="H1207" s="1"/>
      <c r="I1207" s="11">
        <f>LN(HDFCBANK_NS[[#This Row],[HDFC Bank]]/B1206)</f>
        <v>8.1032678240495239E-3</v>
      </c>
      <c r="J1207" s="11">
        <f>LN(TCS_NS__1[[#This Row],[TCS]]/C1206)</f>
        <v>-4.4940889319777791E-3</v>
      </c>
      <c r="K1207" s="11">
        <f>LN(BLUESTARCO_NS[[#This Row],[Bluestar]]/D1206)</f>
        <v>1.0109182786441753E-2</v>
      </c>
      <c r="L1207" s="11">
        <f>LN(ASIANPAINT_NS[[#This Row],[Asian paints]]/E1206)</f>
        <v>1.2208696323218323E-2</v>
      </c>
      <c r="M1207" s="11">
        <f>LN(CIPLA_NS__1[[#This Row],[Cipla]]/F1206)</f>
        <v>-5.5365770126280488E-3</v>
      </c>
    </row>
    <row r="1208" spans="1:13" x14ac:dyDescent="0.3">
      <c r="A1208" s="9">
        <v>41236</v>
      </c>
      <c r="B1208" s="10">
        <v>308.79080199999999</v>
      </c>
      <c r="C1208" s="10">
        <v>515.85424799999998</v>
      </c>
      <c r="D1208" s="10">
        <v>73.72551</v>
      </c>
      <c r="E1208" s="10">
        <v>373.765289</v>
      </c>
      <c r="F1208" s="10">
        <v>359.72085600000003</v>
      </c>
      <c r="H1208" s="1"/>
      <c r="I1208" s="11">
        <f>LN(HDFCBANK_NS[[#This Row],[HDFC Bank]]/B1207)</f>
        <v>9.7107343637277009E-4</v>
      </c>
      <c r="J1208" s="11">
        <f>LN(TCS_NS__1[[#This Row],[TCS]]/C1207)</f>
        <v>9.4731244428134694E-3</v>
      </c>
      <c r="K1208" s="11">
        <f>LN(BLUESTARCO_NS[[#This Row],[Bluestar]]/D1207)</f>
        <v>-1.6008842599815082E-2</v>
      </c>
      <c r="L1208" s="11">
        <f>LN(ASIANPAINT_NS[[#This Row],[Asian paints]]/E1207)</f>
        <v>2.1453901268845998E-2</v>
      </c>
      <c r="M1208" s="11">
        <f>LN(CIPLA_NS__1[[#This Row],[Cipla]]/F1207)</f>
        <v>-1.4435655113209092E-2</v>
      </c>
    </row>
    <row r="1209" spans="1:13" x14ac:dyDescent="0.3">
      <c r="A1209" s="9">
        <v>41239</v>
      </c>
      <c r="B1209" s="10">
        <v>305.17147799999998</v>
      </c>
      <c r="C1209" s="10">
        <v>517.89599599999997</v>
      </c>
      <c r="D1209" s="10">
        <v>73.408241000000004</v>
      </c>
      <c r="E1209" s="10">
        <v>376.46658300000001</v>
      </c>
      <c r="F1209" s="10">
        <v>359.62667800000003</v>
      </c>
      <c r="H1209" s="1"/>
      <c r="I1209" s="11">
        <f>LN(HDFCBANK_NS[[#This Row],[HDFC Bank]]/B1208)</f>
        <v>-1.1790189867449648E-2</v>
      </c>
      <c r="J1209" s="11">
        <f>LN(TCS_NS__1[[#This Row],[TCS]]/C1208)</f>
        <v>3.9501817132172436E-3</v>
      </c>
      <c r="K1209" s="11">
        <f>LN(BLUESTARCO_NS[[#This Row],[Bluestar]]/D1208)</f>
        <v>-4.3126677541589801E-3</v>
      </c>
      <c r="L1209" s="11">
        <f>LN(ASIANPAINT_NS[[#This Row],[Asian paints]]/E1208)</f>
        <v>7.2012554370655367E-3</v>
      </c>
      <c r="M1209" s="11">
        <f>LN(CIPLA_NS__1[[#This Row],[Cipla]]/F1208)</f>
        <v>-2.6184283975898796E-4</v>
      </c>
    </row>
    <row r="1210" spans="1:13" x14ac:dyDescent="0.3">
      <c r="A1210" s="9">
        <v>41240</v>
      </c>
      <c r="B1210" s="10">
        <v>313.747162</v>
      </c>
      <c r="C1210" s="10">
        <v>518.496399</v>
      </c>
      <c r="D1210" s="10">
        <v>74.994575999999995</v>
      </c>
      <c r="E1210" s="10">
        <v>380.20049999999998</v>
      </c>
      <c r="F1210" s="10">
        <v>368.29684400000002</v>
      </c>
      <c r="H1210" s="1"/>
      <c r="I1210" s="11">
        <f>LN(HDFCBANK_NS[[#This Row],[HDFC Bank]]/B1209)</f>
        <v>2.771360341663542E-2</v>
      </c>
      <c r="J1210" s="11">
        <f>LN(TCS_NS__1[[#This Row],[TCS]]/C1209)</f>
        <v>1.1586404339980298E-3</v>
      </c>
      <c r="K1210" s="11">
        <f>LN(BLUESTARCO_NS[[#This Row],[Bluestar]]/D1209)</f>
        <v>2.1379586398652388E-2</v>
      </c>
      <c r="L1210" s="11">
        <f>LN(ASIANPAINT_NS[[#This Row],[Asian paints]]/E1209)</f>
        <v>9.8694588220776085E-3</v>
      </c>
      <c r="M1210" s="11">
        <f>LN(CIPLA_NS__1[[#This Row],[Cipla]]/F1209)</f>
        <v>2.3822766480704066E-2</v>
      </c>
    </row>
    <row r="1211" spans="1:13" x14ac:dyDescent="0.3">
      <c r="A1211" s="9">
        <v>41242</v>
      </c>
      <c r="B1211" s="10">
        <v>322.66848800000002</v>
      </c>
      <c r="C1211" s="10">
        <v>519.65728799999999</v>
      </c>
      <c r="D1211" s="10">
        <v>75.371360999999993</v>
      </c>
      <c r="E1211" s="10">
        <v>398.26135299999999</v>
      </c>
      <c r="F1211" s="10">
        <v>381.25509599999998</v>
      </c>
      <c r="H1211" s="1"/>
      <c r="I1211" s="11">
        <f>LN(HDFCBANK_NS[[#This Row],[HDFC Bank]]/B1210)</f>
        <v>2.8037998233878741E-2</v>
      </c>
      <c r="J1211" s="11">
        <f>LN(TCS_NS__1[[#This Row],[TCS]]/C1210)</f>
        <v>2.2364501487707783E-3</v>
      </c>
      <c r="K1211" s="11">
        <f>LN(BLUESTARCO_NS[[#This Row],[Bluestar]]/D1210)</f>
        <v>5.011584353841669E-3</v>
      </c>
      <c r="L1211" s="11">
        <f>LN(ASIANPAINT_NS[[#This Row],[Asian paints]]/E1210)</f>
        <v>4.6409710452137216E-2</v>
      </c>
      <c r="M1211" s="11">
        <f>LN(CIPLA_NS__1[[#This Row],[Cipla]]/F1210)</f>
        <v>3.4579440076638081E-2</v>
      </c>
    </row>
    <row r="1212" spans="1:13" x14ac:dyDescent="0.3">
      <c r="A1212" s="9">
        <v>41243</v>
      </c>
      <c r="B1212" s="10">
        <v>324.55883799999998</v>
      </c>
      <c r="C1212" s="10">
        <v>526.02252199999998</v>
      </c>
      <c r="D1212" s="10">
        <v>77.274963</v>
      </c>
      <c r="E1212" s="10">
        <v>399.23397799999998</v>
      </c>
      <c r="F1212" s="10">
        <v>390.77355999999997</v>
      </c>
      <c r="H1212" s="1"/>
      <c r="I1212" s="11">
        <f>LN(HDFCBANK_NS[[#This Row],[HDFC Bank]]/B1211)</f>
        <v>5.8413954394486E-3</v>
      </c>
      <c r="J1212" s="11">
        <f>LN(TCS_NS__1[[#This Row],[TCS]]/C1211)</f>
        <v>1.217449655107687E-2</v>
      </c>
      <c r="K1212" s="11">
        <f>LN(BLUESTARCO_NS[[#This Row],[Bluestar]]/D1211)</f>
        <v>2.4942633933683865E-2</v>
      </c>
      <c r="L1212" s="11">
        <f>LN(ASIANPAINT_NS[[#This Row],[Asian paints]]/E1211)</f>
        <v>2.4392004427556736E-3</v>
      </c>
      <c r="M1212" s="11">
        <f>LN(CIPLA_NS__1[[#This Row],[Cipla]]/F1211)</f>
        <v>2.4659567400112634E-2</v>
      </c>
    </row>
    <row r="1213" spans="1:13" x14ac:dyDescent="0.3">
      <c r="A1213" s="9">
        <v>41246</v>
      </c>
      <c r="B1213" s="10">
        <v>316.72091699999999</v>
      </c>
      <c r="C1213" s="10">
        <v>527.14331100000004</v>
      </c>
      <c r="D1213" s="10">
        <v>78.682854000000006</v>
      </c>
      <c r="E1213" s="10">
        <v>400.736786</v>
      </c>
      <c r="F1213" s="10">
        <v>389.73690800000003</v>
      </c>
      <c r="H1213" s="1"/>
      <c r="I1213" s="11">
        <f>LN(HDFCBANK_NS[[#This Row],[HDFC Bank]]/B1212)</f>
        <v>-2.4445840564556717E-2</v>
      </c>
      <c r="J1213" s="11">
        <f>LN(TCS_NS__1[[#This Row],[TCS]]/C1212)</f>
        <v>2.1284196429371951E-3</v>
      </c>
      <c r="K1213" s="11">
        <f>LN(BLUESTARCO_NS[[#This Row],[Bluestar]]/D1212)</f>
        <v>1.8055257167335782E-2</v>
      </c>
      <c r="L1213" s="11">
        <f>LN(ASIANPAINT_NS[[#This Row],[Asian paints]]/E1212)</f>
        <v>3.7571617250647224E-3</v>
      </c>
      <c r="M1213" s="11">
        <f>LN(CIPLA_NS__1[[#This Row],[Cipla]]/F1212)</f>
        <v>-2.6563451793856553E-3</v>
      </c>
    </row>
    <row r="1214" spans="1:13" x14ac:dyDescent="0.3">
      <c r="A1214" s="9">
        <v>41247</v>
      </c>
      <c r="B1214" s="10">
        <v>315.891052</v>
      </c>
      <c r="C1214" s="10">
        <v>520.19781499999999</v>
      </c>
      <c r="D1214" s="10">
        <v>78.623351999999997</v>
      </c>
      <c r="E1214" s="10">
        <v>401.22998000000001</v>
      </c>
      <c r="F1214" s="10">
        <v>387.66360500000002</v>
      </c>
      <c r="H1214" s="1"/>
      <c r="I1214" s="11">
        <f>LN(HDFCBANK_NS[[#This Row],[HDFC Bank]]/B1213)</f>
        <v>-2.6236161080969173E-3</v>
      </c>
      <c r="J1214" s="11">
        <f>LN(TCS_NS__1[[#This Row],[TCS]]/C1213)</f>
        <v>-1.3263296256342918E-2</v>
      </c>
      <c r="K1214" s="11">
        <f>LN(BLUESTARCO_NS[[#This Row],[Bluestar]]/D1213)</f>
        <v>-7.5651182939102946E-4</v>
      </c>
      <c r="L1214" s="11">
        <f>LN(ASIANPAINT_NS[[#This Row],[Asian paints]]/E1213)</f>
        <v>1.2299613477387559E-3</v>
      </c>
      <c r="M1214" s="11">
        <f>LN(CIPLA_NS__1[[#This Row],[Cipla]]/F1213)</f>
        <v>-5.3339504694437188E-3</v>
      </c>
    </row>
    <row r="1215" spans="1:13" x14ac:dyDescent="0.3">
      <c r="A1215" s="9">
        <v>41248</v>
      </c>
      <c r="B1215" s="10">
        <v>319.32583599999998</v>
      </c>
      <c r="C1215" s="10">
        <v>519.57720900000004</v>
      </c>
      <c r="D1215" s="10">
        <v>77.671554999999998</v>
      </c>
      <c r="E1215" s="10">
        <v>403.61325099999999</v>
      </c>
      <c r="F1215" s="10">
        <v>390.67926</v>
      </c>
      <c r="H1215" s="1"/>
      <c r="I1215" s="11">
        <f>LN(HDFCBANK_NS[[#This Row],[HDFC Bank]]/B1214)</f>
        <v>1.0814628960373641E-2</v>
      </c>
      <c r="J1215" s="11">
        <f>LN(TCS_NS__1[[#This Row],[TCS]]/C1214)</f>
        <v>-1.1937314503077626E-3</v>
      </c>
      <c r="K1215" s="11">
        <f>LN(BLUESTARCO_NS[[#This Row],[Bluestar]]/D1214)</f>
        <v>-1.2179651715442722E-2</v>
      </c>
      <c r="L1215" s="11">
        <f>LN(ASIANPAINT_NS[[#This Row],[Asian paints]]/E1214)</f>
        <v>5.92234083391032E-3</v>
      </c>
      <c r="M1215" s="11">
        <f>LN(CIPLA_NS__1[[#This Row],[Cipla]]/F1214)</f>
        <v>7.7489503032263131E-3</v>
      </c>
    </row>
    <row r="1216" spans="1:13" x14ac:dyDescent="0.3">
      <c r="A1216" s="9">
        <v>41249</v>
      </c>
      <c r="B1216" s="10">
        <v>320.31707799999998</v>
      </c>
      <c r="C1216" s="10">
        <v>512.69171100000005</v>
      </c>
      <c r="D1216" s="10">
        <v>78.425072</v>
      </c>
      <c r="E1216" s="10">
        <v>401.649475</v>
      </c>
      <c r="F1216" s="10">
        <v>388.040527</v>
      </c>
      <c r="H1216" s="1"/>
      <c r="I1216" s="11">
        <f>LN(HDFCBANK_NS[[#This Row],[HDFC Bank]]/B1215)</f>
        <v>3.099363009572306E-3</v>
      </c>
      <c r="J1216" s="11">
        <f>LN(TCS_NS__1[[#This Row],[TCS]]/C1215)</f>
        <v>-1.334070993821322E-2</v>
      </c>
      <c r="K1216" s="11">
        <f>LN(BLUESTARCO_NS[[#This Row],[Bluestar]]/D1215)</f>
        <v>9.6545693197933151E-3</v>
      </c>
      <c r="L1216" s="11">
        <f>LN(ASIANPAINT_NS[[#This Row],[Asian paints]]/E1215)</f>
        <v>-4.8773644415995819E-3</v>
      </c>
      <c r="M1216" s="11">
        <f>LN(CIPLA_NS__1[[#This Row],[Cipla]]/F1215)</f>
        <v>-6.7771312446042063E-3</v>
      </c>
    </row>
    <row r="1217" spans="1:13" x14ac:dyDescent="0.3">
      <c r="A1217" s="9">
        <v>41250</v>
      </c>
      <c r="B1217" s="10">
        <v>319.55636600000003</v>
      </c>
      <c r="C1217" s="10">
        <v>506.06625400000001</v>
      </c>
      <c r="D1217" s="10">
        <v>78.147469000000001</v>
      </c>
      <c r="E1217" s="10">
        <v>397.59292599999998</v>
      </c>
      <c r="F1217" s="10">
        <v>387.05102499999998</v>
      </c>
      <c r="H1217" s="1"/>
      <c r="I1217" s="11">
        <f>LN(HDFCBANK_NS[[#This Row],[HDFC Bank]]/B1216)</f>
        <v>-2.3776962945396131E-3</v>
      </c>
      <c r="J1217" s="11">
        <f>LN(TCS_NS__1[[#This Row],[TCS]]/C1216)</f>
        <v>-1.300711383474522E-2</v>
      </c>
      <c r="K1217" s="11">
        <f>LN(BLUESTARCO_NS[[#This Row],[Bluestar]]/D1216)</f>
        <v>-3.5460022442207165E-3</v>
      </c>
      <c r="L1217" s="11">
        <f>LN(ASIANPAINT_NS[[#This Row],[Asian paints]]/E1216)</f>
        <v>-1.015107263714771E-2</v>
      </c>
      <c r="M1217" s="11">
        <f>LN(CIPLA_NS__1[[#This Row],[Cipla]]/F1216)</f>
        <v>-2.5532533156944408E-3</v>
      </c>
    </row>
    <row r="1218" spans="1:13" x14ac:dyDescent="0.3">
      <c r="A1218" s="9">
        <v>41253</v>
      </c>
      <c r="B1218" s="10">
        <v>319.51031499999999</v>
      </c>
      <c r="C1218" s="10">
        <v>495.27773999999999</v>
      </c>
      <c r="D1218" s="10">
        <v>79.813109999999995</v>
      </c>
      <c r="E1218" s="10">
        <v>397.89724699999999</v>
      </c>
      <c r="F1218" s="10">
        <v>393.318085</v>
      </c>
      <c r="H1218" s="1"/>
      <c r="I1218" s="11">
        <f>LN(HDFCBANK_NS[[#This Row],[HDFC Bank]]/B1217)</f>
        <v>-1.4411954635991993E-4</v>
      </c>
      <c r="J1218" s="11">
        <f>LN(TCS_NS__1[[#This Row],[TCS]]/C1217)</f>
        <v>-2.1548901349755862E-2</v>
      </c>
      <c r="K1218" s="11">
        <f>LN(BLUESTARCO_NS[[#This Row],[Bluestar]]/D1217)</f>
        <v>2.1090106769935377E-2</v>
      </c>
      <c r="L1218" s="11">
        <f>LN(ASIANPAINT_NS[[#This Row],[Asian paints]]/E1217)</f>
        <v>7.651157114819038E-4</v>
      </c>
      <c r="M1218" s="11">
        <f>LN(CIPLA_NS__1[[#This Row],[Cipla]]/F1217)</f>
        <v>1.6062129207112818E-2</v>
      </c>
    </row>
    <row r="1219" spans="1:13" x14ac:dyDescent="0.3">
      <c r="A1219" s="9">
        <v>41254</v>
      </c>
      <c r="B1219" s="10">
        <v>318.51901199999998</v>
      </c>
      <c r="C1219" s="10">
        <v>488.272064</v>
      </c>
      <c r="D1219" s="10">
        <v>78.524208000000002</v>
      </c>
      <c r="E1219" s="10">
        <v>396.45434599999999</v>
      </c>
      <c r="F1219" s="10">
        <v>392.32852200000002</v>
      </c>
      <c r="H1219" s="1"/>
      <c r="I1219" s="11">
        <f>LN(HDFCBANK_NS[[#This Row],[HDFC Bank]]/B1218)</f>
        <v>-3.1073925780818351E-3</v>
      </c>
      <c r="J1219" s="11">
        <f>LN(TCS_NS__1[[#This Row],[TCS]]/C1218)</f>
        <v>-1.4245937425223353E-2</v>
      </c>
      <c r="K1219" s="11">
        <f>LN(BLUESTARCO_NS[[#This Row],[Bluestar]]/D1218)</f>
        <v>-1.6280817262667304E-2</v>
      </c>
      <c r="L1219" s="11">
        <f>LN(ASIANPAINT_NS[[#This Row],[Asian paints]]/E1218)</f>
        <v>-3.632906636473662E-3</v>
      </c>
      <c r="M1219" s="11">
        <f>LN(CIPLA_NS__1[[#This Row],[Cipla]]/F1218)</f>
        <v>-2.5191059554977371E-3</v>
      </c>
    </row>
    <row r="1220" spans="1:13" x14ac:dyDescent="0.3">
      <c r="A1220" s="9">
        <v>41255</v>
      </c>
      <c r="B1220" s="10">
        <v>319.90213</v>
      </c>
      <c r="C1220" s="10">
        <v>490.714203</v>
      </c>
      <c r="D1220" s="10">
        <v>76.937866</v>
      </c>
      <c r="E1220" s="10">
        <v>398.32586700000002</v>
      </c>
      <c r="F1220" s="10">
        <v>391.33898900000003</v>
      </c>
      <c r="H1220" s="1"/>
      <c r="I1220" s="11">
        <f>LN(HDFCBANK_NS[[#This Row],[HDFC Bank]]/B1219)</f>
        <v>4.3329397256387592E-3</v>
      </c>
      <c r="J1220" s="11">
        <f>LN(TCS_NS__1[[#This Row],[TCS]]/C1219)</f>
        <v>4.9891283422598496E-3</v>
      </c>
      <c r="K1220" s="11">
        <f>LN(BLUESTARCO_NS[[#This Row],[Bluestar]]/D1219)</f>
        <v>-2.0408798372561782E-2</v>
      </c>
      <c r="L1220" s="11">
        <f>LN(ASIANPAINT_NS[[#This Row],[Asian paints]]/E1219)</f>
        <v>4.7095396401282651E-3</v>
      </c>
      <c r="M1220" s="11">
        <f>LN(CIPLA_NS__1[[#This Row],[Cipla]]/F1219)</f>
        <v>-2.5253912201645763E-3</v>
      </c>
    </row>
    <row r="1221" spans="1:13" x14ac:dyDescent="0.3">
      <c r="A1221" s="9">
        <v>41256</v>
      </c>
      <c r="B1221" s="10">
        <v>318.611176</v>
      </c>
      <c r="C1221" s="10">
        <v>489.413116</v>
      </c>
      <c r="D1221" s="10">
        <v>76.243851000000006</v>
      </c>
      <c r="E1221" s="10">
        <v>397.32095299999997</v>
      </c>
      <c r="F1221" s="10">
        <v>383.46981799999998</v>
      </c>
      <c r="H1221" s="1"/>
      <c r="I1221" s="11">
        <f>LN(HDFCBANK_NS[[#This Row],[HDFC Bank]]/B1220)</f>
        <v>-4.0436299350222211E-3</v>
      </c>
      <c r="J1221" s="11">
        <f>LN(TCS_NS__1[[#This Row],[TCS]]/C1220)</f>
        <v>-2.6549362292514669E-3</v>
      </c>
      <c r="K1221" s="11">
        <f>LN(BLUESTARCO_NS[[#This Row],[Bluestar]]/D1220)</f>
        <v>-9.0613914286203443E-3</v>
      </c>
      <c r="L1221" s="11">
        <f>LN(ASIANPAINT_NS[[#This Row],[Asian paints]]/E1220)</f>
        <v>-2.5260316740768271E-3</v>
      </c>
      <c r="M1221" s="11">
        <f>LN(CIPLA_NS__1[[#This Row],[Cipla]]/F1220)</f>
        <v>-2.0313247639296952E-2</v>
      </c>
    </row>
    <row r="1222" spans="1:13" x14ac:dyDescent="0.3">
      <c r="A1222" s="9">
        <v>41257</v>
      </c>
      <c r="B1222" s="10">
        <v>317.55075099999999</v>
      </c>
      <c r="C1222" s="10">
        <v>497.55963100000002</v>
      </c>
      <c r="D1222" s="10">
        <v>76.283501000000001</v>
      </c>
      <c r="E1222" s="10">
        <v>394.66574100000003</v>
      </c>
      <c r="F1222" s="10">
        <v>379.79437300000001</v>
      </c>
      <c r="H1222" s="1"/>
      <c r="I1222" s="11">
        <f>LN(HDFCBANK_NS[[#This Row],[HDFC Bank]]/B1221)</f>
        <v>-3.3338241009319971E-3</v>
      </c>
      <c r="J1222" s="11">
        <f>LN(TCS_NS__1[[#This Row],[TCS]]/C1221)</f>
        <v>1.650845990946893E-2</v>
      </c>
      <c r="K1222" s="11">
        <f>LN(BLUESTARCO_NS[[#This Row],[Bluestar]]/D1221)</f>
        <v>5.1990676259972804E-4</v>
      </c>
      <c r="L1222" s="11">
        <f>LN(ASIANPAINT_NS[[#This Row],[Asian paints]]/E1221)</f>
        <v>-6.7052185807988289E-3</v>
      </c>
      <c r="M1222" s="11">
        <f>LN(CIPLA_NS__1[[#This Row],[Cipla]]/F1221)</f>
        <v>-9.6309337000689901E-3</v>
      </c>
    </row>
    <row r="1223" spans="1:13" x14ac:dyDescent="0.3">
      <c r="A1223" s="9">
        <v>41260</v>
      </c>
      <c r="B1223" s="10">
        <v>311.90289300000001</v>
      </c>
      <c r="C1223" s="10">
        <v>482.58761600000003</v>
      </c>
      <c r="D1223" s="10">
        <v>76.263672</v>
      </c>
      <c r="E1223" s="10">
        <v>391.77084400000001</v>
      </c>
      <c r="F1223" s="10">
        <v>385.68444799999997</v>
      </c>
      <c r="H1223" s="1"/>
      <c r="I1223" s="11">
        <f>LN(HDFCBANK_NS[[#This Row],[HDFC Bank]]/B1222)</f>
        <v>-1.7945752248553722E-2</v>
      </c>
      <c r="J1223" s="11">
        <f>LN(TCS_NS__1[[#This Row],[TCS]]/C1222)</f>
        <v>-3.0552918863606379E-2</v>
      </c>
      <c r="K1223" s="11">
        <f>LN(BLUESTARCO_NS[[#This Row],[Bluestar]]/D1222)</f>
        <v>-2.5997204303061268E-4</v>
      </c>
      <c r="L1223" s="11">
        <f>LN(ASIANPAINT_NS[[#This Row],[Asian paints]]/E1222)</f>
        <v>-7.3620941105546995E-3</v>
      </c>
      <c r="M1223" s="11">
        <f>LN(CIPLA_NS__1[[#This Row],[Cipla]]/F1222)</f>
        <v>1.5389560331897778E-2</v>
      </c>
    </row>
    <row r="1224" spans="1:13" x14ac:dyDescent="0.3">
      <c r="A1224" s="9">
        <v>41261</v>
      </c>
      <c r="B1224" s="10">
        <v>311.64935300000002</v>
      </c>
      <c r="C1224" s="10">
        <v>484.64935300000002</v>
      </c>
      <c r="D1224" s="10">
        <v>75.966239999999999</v>
      </c>
      <c r="E1224" s="10">
        <v>396.02093500000001</v>
      </c>
      <c r="F1224" s="10">
        <v>388.55883799999998</v>
      </c>
      <c r="H1224" s="1"/>
      <c r="I1224" s="11">
        <f>LN(HDFCBANK_NS[[#This Row],[HDFC Bank]]/B1223)</f>
        <v>-8.1321177366884296E-4</v>
      </c>
      <c r="J1224" s="11">
        <f>LN(TCS_NS__1[[#This Row],[TCS]]/C1223)</f>
        <v>4.2631540949354492E-3</v>
      </c>
      <c r="K1224" s="11">
        <f>LN(BLUESTARCO_NS[[#This Row],[Bluestar]]/D1223)</f>
        <v>-3.9076732630562256E-3</v>
      </c>
      <c r="L1224" s="11">
        <f>LN(ASIANPAINT_NS[[#This Row],[Asian paints]]/E1223)</f>
        <v>1.0789988795383492E-2</v>
      </c>
      <c r="M1224" s="11">
        <f>LN(CIPLA_NS__1[[#This Row],[Cipla]]/F1223)</f>
        <v>7.4250645960242832E-3</v>
      </c>
    </row>
    <row r="1225" spans="1:13" x14ac:dyDescent="0.3">
      <c r="A1225" s="9">
        <v>41262</v>
      </c>
      <c r="B1225" s="10">
        <v>317.20504799999998</v>
      </c>
      <c r="C1225" s="10">
        <v>493.45632899999998</v>
      </c>
      <c r="D1225" s="10">
        <v>76.243851000000006</v>
      </c>
      <c r="E1225" s="10">
        <v>408.40734900000001</v>
      </c>
      <c r="F1225" s="10">
        <v>395.67413299999998</v>
      </c>
      <c r="H1225" s="1"/>
      <c r="I1225" s="11">
        <f>LN(HDFCBANK_NS[[#This Row],[HDFC Bank]]/B1224)</f>
        <v>1.7669716677890111E-2</v>
      </c>
      <c r="J1225" s="11">
        <f>LN(TCS_NS__1[[#This Row],[TCS]]/C1224)</f>
        <v>1.8008716602920149E-2</v>
      </c>
      <c r="K1225" s="11">
        <f>LN(BLUESTARCO_NS[[#This Row],[Bluestar]]/D1224)</f>
        <v>3.6477385434871916E-3</v>
      </c>
      <c r="L1225" s="11">
        <f>LN(ASIANPAINT_NS[[#This Row],[Asian paints]]/E1224)</f>
        <v>3.0798004723003404E-2</v>
      </c>
      <c r="M1225" s="11">
        <f>LN(CIPLA_NS__1[[#This Row],[Cipla]]/F1224)</f>
        <v>1.814636852079524E-2</v>
      </c>
    </row>
    <row r="1226" spans="1:13" x14ac:dyDescent="0.3">
      <c r="A1226" s="9">
        <v>41263</v>
      </c>
      <c r="B1226" s="10">
        <v>315.08416699999998</v>
      </c>
      <c r="C1226" s="10">
        <v>501.22277800000001</v>
      </c>
      <c r="D1226" s="10">
        <v>75.093734999999995</v>
      </c>
      <c r="E1226" s="10">
        <v>409.730255</v>
      </c>
      <c r="F1226" s="10">
        <v>400.38623000000001</v>
      </c>
      <c r="H1226" s="1"/>
      <c r="I1226" s="11">
        <f>LN(HDFCBANK_NS[[#This Row],[HDFC Bank]]/B1225)</f>
        <v>-6.7086039234316762E-3</v>
      </c>
      <c r="J1226" s="11">
        <f>LN(TCS_NS__1[[#This Row],[TCS]]/C1225)</f>
        <v>1.5616306359970399E-2</v>
      </c>
      <c r="K1226" s="11">
        <f>LN(BLUESTARCO_NS[[#This Row],[Bluestar]]/D1225)</f>
        <v>-1.519963642636891E-2</v>
      </c>
      <c r="L1226" s="11">
        <f>LN(ASIANPAINT_NS[[#This Row],[Asian paints]]/E1225)</f>
        <v>3.2339478016669863E-3</v>
      </c>
      <c r="M1226" s="11">
        <f>LN(CIPLA_NS__1[[#This Row],[Cipla]]/F1225)</f>
        <v>1.1838680215624531E-2</v>
      </c>
    </row>
    <row r="1227" spans="1:13" x14ac:dyDescent="0.3">
      <c r="A1227" s="9">
        <v>41264</v>
      </c>
      <c r="B1227" s="10">
        <v>311.67236300000002</v>
      </c>
      <c r="C1227" s="10">
        <v>503.88455199999999</v>
      </c>
      <c r="D1227" s="10">
        <v>73.249602999999993</v>
      </c>
      <c r="E1227" s="10">
        <v>401.61715700000002</v>
      </c>
      <c r="F1227" s="10">
        <v>395.57989500000002</v>
      </c>
      <c r="H1227" s="1"/>
      <c r="I1227" s="11">
        <f>LN(HDFCBANK_NS[[#This Row],[HDFC Bank]]/B1226)</f>
        <v>-1.0887282501413072E-2</v>
      </c>
      <c r="J1227" s="11">
        <f>LN(TCS_NS__1[[#This Row],[TCS]]/C1226)</f>
        <v>5.2965094236490495E-3</v>
      </c>
      <c r="K1227" s="11">
        <f>LN(BLUESTARCO_NS[[#This Row],[Bluestar]]/D1226)</f>
        <v>-2.4864305099142624E-2</v>
      </c>
      <c r="L1227" s="11">
        <f>LN(ASIANPAINT_NS[[#This Row],[Asian paints]]/E1226)</f>
        <v>-1.9999739464877736E-2</v>
      </c>
      <c r="M1227" s="11">
        <f>LN(CIPLA_NS__1[[#This Row],[Cipla]]/F1226)</f>
        <v>-1.207687932011127E-2</v>
      </c>
    </row>
    <row r="1228" spans="1:13" x14ac:dyDescent="0.3">
      <c r="A1228" s="9">
        <v>41267</v>
      </c>
      <c r="B1228" s="10">
        <v>311.718414</v>
      </c>
      <c r="C1228" s="10">
        <v>506.88726800000001</v>
      </c>
      <c r="D1228" s="10">
        <v>73.328934000000004</v>
      </c>
      <c r="E1228" s="10">
        <v>402.05981400000002</v>
      </c>
      <c r="F1228" s="10">
        <v>394.637451</v>
      </c>
      <c r="H1228" s="1"/>
      <c r="I1228" s="11">
        <f>LN(HDFCBANK_NS[[#This Row],[HDFC Bank]]/B1227)</f>
        <v>1.4774360411736696E-4</v>
      </c>
      <c r="J1228" s="11">
        <f>LN(TCS_NS__1[[#This Row],[TCS]]/C1227)</f>
        <v>5.9414494424467126E-3</v>
      </c>
      <c r="K1228" s="11">
        <f>LN(BLUESTARCO_NS[[#This Row],[Bluestar]]/D1227)</f>
        <v>1.082436888366782E-3</v>
      </c>
      <c r="L1228" s="11">
        <f>LN(ASIANPAINT_NS[[#This Row],[Asian paints]]/E1227)</f>
        <v>1.1015795169845113E-3</v>
      </c>
      <c r="M1228" s="11">
        <f>LN(CIPLA_NS__1[[#This Row],[Cipla]]/F1227)</f>
        <v>-2.3852790668572759E-3</v>
      </c>
    </row>
    <row r="1229" spans="1:13" x14ac:dyDescent="0.3">
      <c r="A1229" s="9">
        <v>41269</v>
      </c>
      <c r="B1229" s="10">
        <v>313.654877</v>
      </c>
      <c r="C1229" s="10">
        <v>505.28582799999998</v>
      </c>
      <c r="D1229" s="10">
        <v>72.416786000000002</v>
      </c>
      <c r="E1229" s="10">
        <v>407.83578499999999</v>
      </c>
      <c r="F1229" s="10">
        <v>396.051086</v>
      </c>
      <c r="H1229" s="1"/>
      <c r="I1229" s="11">
        <f>LN(HDFCBANK_NS[[#This Row],[HDFC Bank]]/B1228)</f>
        <v>6.193002537866304E-3</v>
      </c>
      <c r="J1229" s="11">
        <f>LN(TCS_NS__1[[#This Row],[TCS]]/C1228)</f>
        <v>-3.1643625830842527E-3</v>
      </c>
      <c r="K1229" s="11">
        <f>LN(BLUESTARCO_NS[[#This Row],[Bluestar]]/D1228)</f>
        <v>-1.2517141628484184E-2</v>
      </c>
      <c r="L1229" s="11">
        <f>LN(ASIANPAINT_NS[[#This Row],[Asian paints]]/E1228)</f>
        <v>1.4263737043623071E-2</v>
      </c>
      <c r="M1229" s="11">
        <f>LN(CIPLA_NS__1[[#This Row],[Cipla]]/F1228)</f>
        <v>3.5757101312139023E-3</v>
      </c>
    </row>
    <row r="1230" spans="1:13" x14ac:dyDescent="0.3">
      <c r="A1230" s="9">
        <v>41270</v>
      </c>
      <c r="B1230" s="10">
        <v>313.56265300000001</v>
      </c>
      <c r="C1230" s="10">
        <v>500.78213499999998</v>
      </c>
      <c r="D1230" s="10">
        <v>72.158980999999997</v>
      </c>
      <c r="E1230" s="10">
        <v>400.713776</v>
      </c>
      <c r="F1230" s="10">
        <v>391.197632</v>
      </c>
      <c r="H1230" s="1"/>
      <c r="I1230" s="11">
        <f>LN(HDFCBANK_NS[[#This Row],[HDFC Bank]]/B1229)</f>
        <v>-2.940734155328926E-4</v>
      </c>
      <c r="J1230" s="11">
        <f>LN(TCS_NS__1[[#This Row],[TCS]]/C1229)</f>
        <v>-8.9531189733467378E-3</v>
      </c>
      <c r="K1230" s="11">
        <f>LN(BLUESTARCO_NS[[#This Row],[Bluestar]]/D1229)</f>
        <v>-3.5663690893857547E-3</v>
      </c>
      <c r="L1230" s="11">
        <f>LN(ASIANPAINT_NS[[#This Row],[Asian paints]]/E1229)</f>
        <v>-1.7617208752716617E-2</v>
      </c>
      <c r="M1230" s="11">
        <f>LN(CIPLA_NS__1[[#This Row],[Cipla]]/F1229)</f>
        <v>-1.2330323011942017E-2</v>
      </c>
    </row>
    <row r="1231" spans="1:13" x14ac:dyDescent="0.3">
      <c r="A1231" s="9">
        <v>41271</v>
      </c>
      <c r="B1231" s="10">
        <v>312.43316700000003</v>
      </c>
      <c r="C1231" s="10">
        <v>507.40756199999998</v>
      </c>
      <c r="D1231" s="10">
        <v>71.425308000000001</v>
      </c>
      <c r="E1231" s="10">
        <v>405.16668700000002</v>
      </c>
      <c r="F1231" s="10">
        <v>392.42279100000002</v>
      </c>
      <c r="H1231" s="1"/>
      <c r="I1231" s="11">
        <f>LN(HDFCBANK_NS[[#This Row],[HDFC Bank]]/B1230)</f>
        <v>-3.6086094814056827E-3</v>
      </c>
      <c r="J1231" s="11">
        <f>LN(TCS_NS__1[[#This Row],[TCS]]/C1230)</f>
        <v>1.3143404257101523E-2</v>
      </c>
      <c r="K1231" s="11">
        <f>LN(BLUESTARCO_NS[[#This Row],[Bluestar]]/D1230)</f>
        <v>-1.0219493934614583E-2</v>
      </c>
      <c r="L1231" s="11">
        <f>LN(ASIANPAINT_NS[[#This Row],[Asian paints]]/E1230)</f>
        <v>1.1051158386762112E-2</v>
      </c>
      <c r="M1231" s="11">
        <f>LN(CIPLA_NS__1[[#This Row],[Cipla]]/F1230)</f>
        <v>3.1269220717175823E-3</v>
      </c>
    </row>
    <row r="1232" spans="1:13" x14ac:dyDescent="0.3">
      <c r="A1232" s="9">
        <v>41274</v>
      </c>
      <c r="B1232" s="10">
        <v>312.87106299999999</v>
      </c>
      <c r="C1232" s="10">
        <v>502.74371300000001</v>
      </c>
      <c r="D1232" s="10">
        <v>71.207183999999998</v>
      </c>
      <c r="E1232" s="10">
        <v>408.65628099999998</v>
      </c>
      <c r="F1232" s="10">
        <v>390.396545</v>
      </c>
      <c r="H1232" s="1"/>
      <c r="I1232" s="11">
        <f>LN(HDFCBANK_NS[[#This Row],[HDFC Bank]]/B1231)</f>
        <v>1.4005856687803295E-3</v>
      </c>
      <c r="J1232" s="11">
        <f>LN(TCS_NS__1[[#This Row],[TCS]]/C1231)</f>
        <v>-9.2340271300860016E-3</v>
      </c>
      <c r="K1232" s="11">
        <f>LN(BLUESTARCO_NS[[#This Row],[Bluestar]]/D1231)</f>
        <v>-3.0585481187647427E-3</v>
      </c>
      <c r="L1232" s="11">
        <f>LN(ASIANPAINT_NS[[#This Row],[Asian paints]]/E1231)</f>
        <v>8.5758586919739213E-3</v>
      </c>
      <c r="M1232" s="11">
        <f>LN(CIPLA_NS__1[[#This Row],[Cipla]]/F1231)</f>
        <v>-5.1768024420892579E-3</v>
      </c>
    </row>
    <row r="1233" spans="1:13" x14ac:dyDescent="0.3">
      <c r="A1233" s="9">
        <v>41275</v>
      </c>
      <c r="B1233" s="10">
        <v>315.59127799999999</v>
      </c>
      <c r="C1233" s="10">
        <v>506.06625400000001</v>
      </c>
      <c r="D1233" s="10">
        <v>71.346001000000001</v>
      </c>
      <c r="E1233" s="10">
        <v>407.780396</v>
      </c>
      <c r="F1233" s="10">
        <v>393.41229199999998</v>
      </c>
      <c r="H1233" s="1"/>
      <c r="I1233" s="11">
        <f>LN(HDFCBANK_NS[[#This Row],[HDFC Bank]]/B1232)</f>
        <v>8.6567859686872833E-3</v>
      </c>
      <c r="J1233" s="11">
        <f>LN(TCS_NS__1[[#This Row],[TCS]]/C1232)</f>
        <v>6.5870741216021433E-3</v>
      </c>
      <c r="K1233" s="11">
        <f>LN(BLUESTARCO_NS[[#This Row],[Bluestar]]/D1232)</f>
        <v>1.9475824953140233E-3</v>
      </c>
      <c r="L1233" s="11">
        <f>LN(ASIANPAINT_NS[[#This Row],[Asian paints]]/E1232)</f>
        <v>-2.1456295649193934E-3</v>
      </c>
      <c r="M1233" s="11">
        <f>LN(CIPLA_NS__1[[#This Row],[Cipla]]/F1232)</f>
        <v>7.6951464161920504E-3</v>
      </c>
    </row>
    <row r="1234" spans="1:13" x14ac:dyDescent="0.3">
      <c r="A1234" s="9">
        <v>41276</v>
      </c>
      <c r="B1234" s="10">
        <v>316.905304</v>
      </c>
      <c r="C1234" s="10">
        <v>505.72595200000001</v>
      </c>
      <c r="D1234" s="10">
        <v>71.583954000000006</v>
      </c>
      <c r="E1234" s="10">
        <v>403.069275</v>
      </c>
      <c r="F1234" s="10">
        <v>396.23959400000001</v>
      </c>
      <c r="H1234" s="1"/>
      <c r="I1234" s="11">
        <f>LN(HDFCBANK_NS[[#This Row],[HDFC Bank]]/B1233)</f>
        <v>4.1550513564493118E-3</v>
      </c>
      <c r="J1234" s="11">
        <f>LN(TCS_NS__1[[#This Row],[TCS]]/C1233)</f>
        <v>-6.7267174191273829E-4</v>
      </c>
      <c r="K1234" s="11">
        <f>LN(BLUESTARCO_NS[[#This Row],[Bluestar]]/D1233)</f>
        <v>3.3296480061145032E-3</v>
      </c>
      <c r="L1234" s="11">
        <f>LN(ASIANPAINT_NS[[#This Row],[Asian paints]]/E1233)</f>
        <v>-1.1620338963333955E-2</v>
      </c>
      <c r="M1234" s="11">
        <f>LN(CIPLA_NS__1[[#This Row],[Cipla]]/F1233)</f>
        <v>7.1609126294929796E-3</v>
      </c>
    </row>
    <row r="1235" spans="1:13" x14ac:dyDescent="0.3">
      <c r="A1235" s="9">
        <v>41277</v>
      </c>
      <c r="B1235" s="10">
        <v>315.06109600000002</v>
      </c>
      <c r="C1235" s="10">
        <v>512.65191700000003</v>
      </c>
      <c r="D1235" s="10">
        <v>71.306327999999993</v>
      </c>
      <c r="E1235" s="10">
        <v>405.351135</v>
      </c>
      <c r="F1235" s="10">
        <v>393.78930700000001</v>
      </c>
      <c r="H1235" s="1"/>
      <c r="I1235" s="11">
        <f>LN(HDFCBANK_NS[[#This Row],[HDFC Bank]]/B1234)</f>
        <v>-5.8364281236229091E-3</v>
      </c>
      <c r="J1235" s="11">
        <f>LN(TCS_NS__1[[#This Row],[TCS]]/C1234)</f>
        <v>1.360216476948021E-2</v>
      </c>
      <c r="K1235" s="11">
        <f>LN(BLUESTARCO_NS[[#This Row],[Bluestar]]/D1234)</f>
        <v>-3.8858674706120288E-3</v>
      </c>
      <c r="L1235" s="11">
        <f>LN(ASIANPAINT_NS[[#This Row],[Asian paints]]/E1234)</f>
        <v>5.645246042239269E-3</v>
      </c>
      <c r="M1235" s="11">
        <f>LN(CIPLA_NS__1[[#This Row],[Cipla]]/F1234)</f>
        <v>-6.203051188904205E-3</v>
      </c>
    </row>
    <row r="1236" spans="1:13" x14ac:dyDescent="0.3">
      <c r="A1236" s="9">
        <v>41278</v>
      </c>
      <c r="B1236" s="10">
        <v>313.216858</v>
      </c>
      <c r="C1236" s="10">
        <v>520.09759499999996</v>
      </c>
      <c r="D1236" s="10">
        <v>70.354529999999997</v>
      </c>
      <c r="E1236" s="10">
        <v>405.83972199999999</v>
      </c>
      <c r="F1236" s="10">
        <v>392.18719499999997</v>
      </c>
      <c r="H1236" s="1"/>
      <c r="I1236" s="11">
        <f>LN(HDFCBANK_NS[[#This Row],[HDFC Bank]]/B1235)</f>
        <v>-5.8707878741801906E-3</v>
      </c>
      <c r="J1236" s="11">
        <f>LN(TCS_NS__1[[#This Row],[TCS]]/C1235)</f>
        <v>1.4419386155130417E-2</v>
      </c>
      <c r="K1236" s="11">
        <f>LN(BLUESTARCO_NS[[#This Row],[Bluestar]]/D1235)</f>
        <v>-1.3437901423806879E-2</v>
      </c>
      <c r="L1236" s="11">
        <f>LN(ASIANPAINT_NS[[#This Row],[Asian paints]]/E1235)</f>
        <v>1.2046167800495351E-3</v>
      </c>
      <c r="M1236" s="11">
        <f>LN(CIPLA_NS__1[[#This Row],[Cipla]]/F1235)</f>
        <v>-4.0767483883587209E-3</v>
      </c>
    </row>
    <row r="1237" spans="1:13" x14ac:dyDescent="0.3">
      <c r="A1237" s="9">
        <v>41281</v>
      </c>
      <c r="B1237" s="10">
        <v>308.07617199999999</v>
      </c>
      <c r="C1237" s="10">
        <v>518.35620100000006</v>
      </c>
      <c r="D1237" s="10">
        <v>70.156218999999993</v>
      </c>
      <c r="E1237" s="10">
        <v>405.13449100000003</v>
      </c>
      <c r="F1237" s="10">
        <v>399.915009</v>
      </c>
      <c r="I1237" s="11">
        <f>LN(HDFCBANK_NS[[#This Row],[HDFC Bank]]/B1236)</f>
        <v>-1.6548723614669809E-2</v>
      </c>
      <c r="J1237" s="11">
        <f>LN(TCS_NS__1[[#This Row],[TCS]]/C1236)</f>
        <v>-3.3538240006316293E-3</v>
      </c>
      <c r="K1237" s="11">
        <f>LN(BLUESTARCO_NS[[#This Row],[Bluestar]]/D1236)</f>
        <v>-2.8227183056887691E-3</v>
      </c>
      <c r="L1237" s="11">
        <f>LN(ASIANPAINT_NS[[#This Row],[Asian paints]]/E1236)</f>
        <v>-1.7392197346482057E-3</v>
      </c>
      <c r="M1237" s="11">
        <f>LN(CIPLA_NS__1[[#This Row],[Cipla]]/F1236)</f>
        <v>1.9512782960782054E-2</v>
      </c>
    </row>
    <row r="1238" spans="1:13" x14ac:dyDescent="0.3">
      <c r="A1238" s="9">
        <v>41282</v>
      </c>
      <c r="B1238" s="10">
        <v>309.02130099999999</v>
      </c>
      <c r="C1238" s="10">
        <v>520.51818800000001</v>
      </c>
      <c r="D1238" s="10">
        <v>70.215721000000002</v>
      </c>
      <c r="E1238" s="10">
        <v>405.11144999999999</v>
      </c>
      <c r="F1238" s="10">
        <v>404.76840199999998</v>
      </c>
      <c r="I1238" s="11">
        <f>LN(HDFCBANK_NS[[#This Row],[HDFC Bank]]/B1237)</f>
        <v>3.0631457115078324E-3</v>
      </c>
      <c r="J1238" s="11">
        <f>LN(TCS_NS__1[[#This Row],[TCS]]/C1237)</f>
        <v>4.1621781112910769E-3</v>
      </c>
      <c r="K1238" s="11">
        <f>LN(BLUESTARCO_NS[[#This Row],[Bluestar]]/D1237)</f>
        <v>8.4777632287202345E-4</v>
      </c>
      <c r="L1238" s="11">
        <f>LN(ASIANPAINT_NS[[#This Row],[Asian paints]]/E1237)</f>
        <v>-5.687408931127246E-5</v>
      </c>
      <c r="M1238" s="11">
        <f>LN(CIPLA_NS__1[[#This Row],[Cipla]]/F1237)</f>
        <v>1.2063009594712891E-2</v>
      </c>
    </row>
    <row r="1239" spans="1:13" x14ac:dyDescent="0.3">
      <c r="A1239" s="9">
        <v>41283</v>
      </c>
      <c r="B1239" s="10">
        <v>307.75338699999998</v>
      </c>
      <c r="C1239" s="10">
        <v>511.05038500000001</v>
      </c>
      <c r="D1239" s="10">
        <v>69.819130000000001</v>
      </c>
      <c r="E1239" s="10">
        <v>402.35012799999998</v>
      </c>
      <c r="F1239" s="10">
        <v>403.73178100000001</v>
      </c>
      <c r="I1239" s="11">
        <f>LN(HDFCBANK_NS[[#This Row],[HDFC Bank]]/B1238)</f>
        <v>-4.111439106464952E-3</v>
      </c>
      <c r="J1239" s="11">
        <f>LN(TCS_NS__1[[#This Row],[TCS]]/C1238)</f>
        <v>-1.835664464250138E-2</v>
      </c>
      <c r="K1239" s="11">
        <f>LN(BLUESTARCO_NS[[#This Row],[Bluestar]]/D1238)</f>
        <v>-5.664190842327302E-3</v>
      </c>
      <c r="L1239" s="11">
        <f>LN(ASIANPAINT_NS[[#This Row],[Asian paints]]/E1238)</f>
        <v>-6.8395397121544634E-3</v>
      </c>
      <c r="M1239" s="11">
        <f>LN(CIPLA_NS__1[[#This Row],[Cipla]]/F1238)</f>
        <v>-2.564307565629826E-3</v>
      </c>
    </row>
    <row r="1240" spans="1:13" x14ac:dyDescent="0.3">
      <c r="A1240" s="9">
        <v>41284</v>
      </c>
      <c r="B1240" s="10">
        <v>311.58013899999997</v>
      </c>
      <c r="C1240" s="10">
        <v>503.76461799999998</v>
      </c>
      <c r="D1240" s="10">
        <v>69.263908000000001</v>
      </c>
      <c r="E1240" s="10">
        <v>402.21646099999998</v>
      </c>
      <c r="F1240" s="10">
        <v>400.95166</v>
      </c>
      <c r="I1240" s="11">
        <f>LN(HDFCBANK_NS[[#This Row],[HDFC Bank]]/B1239)</f>
        <v>1.2357802507106132E-2</v>
      </c>
      <c r="J1240" s="11">
        <f>LN(TCS_NS__1[[#This Row],[TCS]]/C1239)</f>
        <v>-1.4359054923594614E-2</v>
      </c>
      <c r="K1240" s="11">
        <f>LN(BLUESTARCO_NS[[#This Row],[Bluestar]]/D1239)</f>
        <v>-7.9840785388366978E-3</v>
      </c>
      <c r="L1240" s="11">
        <f>LN(ASIANPAINT_NS[[#This Row],[Asian paints]]/E1239)</f>
        <v>-3.3227082271933858E-4</v>
      </c>
      <c r="M1240" s="11">
        <f>LN(CIPLA_NS__1[[#This Row],[Cipla]]/F1239)</f>
        <v>-6.9098776489526165E-3</v>
      </c>
    </row>
    <row r="1241" spans="1:13" x14ac:dyDescent="0.3">
      <c r="A1241" s="9">
        <v>41285</v>
      </c>
      <c r="B1241" s="10">
        <v>308.58334400000001</v>
      </c>
      <c r="C1241" s="10">
        <v>522.96014400000001</v>
      </c>
      <c r="D1241" s="10">
        <v>68.609534999999994</v>
      </c>
      <c r="E1241" s="10">
        <v>396.38516199999998</v>
      </c>
      <c r="F1241" s="10">
        <v>397.22909499999997</v>
      </c>
      <c r="I1241" s="11">
        <f>LN(HDFCBANK_NS[[#This Row],[HDFC Bank]]/B1240)</f>
        <v>-9.6646075053612671E-3</v>
      </c>
      <c r="J1241" s="11">
        <f>LN(TCS_NS__1[[#This Row],[TCS]]/C1240)</f>
        <v>3.7396123457953026E-2</v>
      </c>
      <c r="K1241" s="11">
        <f>LN(BLUESTARCO_NS[[#This Row],[Bluestar]]/D1240)</f>
        <v>-9.4924432052731905E-3</v>
      </c>
      <c r="L1241" s="11">
        <f>LN(ASIANPAINT_NS[[#This Row],[Asian paints]]/E1240)</f>
        <v>-1.4604034032092889E-2</v>
      </c>
      <c r="M1241" s="11">
        <f>LN(CIPLA_NS__1[[#This Row],[Cipla]]/F1240)</f>
        <v>-9.3276916714592484E-3</v>
      </c>
    </row>
    <row r="1242" spans="1:13" x14ac:dyDescent="0.3">
      <c r="A1242" s="9">
        <v>41288</v>
      </c>
      <c r="B1242" s="10">
        <v>308.58334400000001</v>
      </c>
      <c r="C1242" s="10">
        <v>534.22912599999995</v>
      </c>
      <c r="D1242" s="10">
        <v>68.986289999999997</v>
      </c>
      <c r="E1242" s="10">
        <v>402.47927900000002</v>
      </c>
      <c r="F1242" s="10">
        <v>392.32852200000002</v>
      </c>
      <c r="I1242" s="11">
        <f>LN(HDFCBANK_NS[[#This Row],[HDFC Bank]]/B1241)</f>
        <v>0</v>
      </c>
      <c r="J1242" s="11">
        <f>LN(TCS_NS__1[[#This Row],[TCS]]/C1241)</f>
        <v>2.131956718014336E-2</v>
      </c>
      <c r="K1242" s="11">
        <f>LN(BLUESTARCO_NS[[#This Row],[Bluestar]]/D1241)</f>
        <v>5.4762699603480378E-3</v>
      </c>
      <c r="L1242" s="11">
        <f>LN(ASIANPAINT_NS[[#This Row],[Asian paints]]/E1241)</f>
        <v>1.5257244919838056E-2</v>
      </c>
      <c r="M1242" s="11">
        <f>LN(CIPLA_NS__1[[#This Row],[Cipla]]/F1241)</f>
        <v>-1.2413624604618244E-2</v>
      </c>
    </row>
    <row r="1243" spans="1:13" x14ac:dyDescent="0.3">
      <c r="A1243" s="9">
        <v>41289</v>
      </c>
      <c r="B1243" s="10">
        <v>308.122253</v>
      </c>
      <c r="C1243" s="10">
        <v>535.40997300000004</v>
      </c>
      <c r="D1243" s="10">
        <v>68.946655000000007</v>
      </c>
      <c r="E1243" s="10">
        <v>397.64364599999999</v>
      </c>
      <c r="F1243" s="10">
        <v>394.68457000000001</v>
      </c>
      <c r="I1243" s="11">
        <f>LN(HDFCBANK_NS[[#This Row],[HDFC Bank]]/B1242)</f>
        <v>-1.4953361479474333E-3</v>
      </c>
      <c r="J1243" s="11">
        <f>LN(TCS_NS__1[[#This Row],[TCS]]/C1242)</f>
        <v>2.2079362671416723E-3</v>
      </c>
      <c r="K1243" s="11">
        <f>LN(BLUESTARCO_NS[[#This Row],[Bluestar]]/D1242)</f>
        <v>-5.7469955551051326E-4</v>
      </c>
      <c r="L1243" s="11">
        <f>LN(ASIANPAINT_NS[[#This Row],[Asian paints]]/E1242)</f>
        <v>-1.2087372388512667E-2</v>
      </c>
      <c r="M1243" s="11">
        <f>LN(CIPLA_NS__1[[#This Row],[Cipla]]/F1242)</f>
        <v>5.9873337871463993E-3</v>
      </c>
    </row>
    <row r="1244" spans="1:13" x14ac:dyDescent="0.3">
      <c r="A1244" s="9">
        <v>41290</v>
      </c>
      <c r="B1244" s="10">
        <v>304.52603099999999</v>
      </c>
      <c r="C1244" s="10">
        <v>539.53320299999996</v>
      </c>
      <c r="D1244" s="10">
        <v>68.331931999999995</v>
      </c>
      <c r="E1244" s="10">
        <v>394.43524200000002</v>
      </c>
      <c r="F1244" s="10">
        <v>392.092896</v>
      </c>
      <c r="I1244" s="11">
        <f>LN(HDFCBANK_NS[[#This Row],[HDFC Bank]]/B1243)</f>
        <v>-1.1740058363415252E-2</v>
      </c>
      <c r="J1244" s="11">
        <f>LN(TCS_NS__1[[#This Row],[TCS]]/C1243)</f>
        <v>7.6715687192873442E-3</v>
      </c>
      <c r="K1244" s="11">
        <f>LN(BLUESTARCO_NS[[#This Row],[Bluestar]]/D1243)</f>
        <v>-8.9559067040312704E-3</v>
      </c>
      <c r="L1244" s="11">
        <f>LN(ASIANPAINT_NS[[#This Row],[Asian paints]]/E1243)</f>
        <v>-8.101267679339651E-3</v>
      </c>
      <c r="M1244" s="11">
        <f>LN(CIPLA_NS__1[[#This Row],[Cipla]]/F1243)</f>
        <v>-6.5880976155680707E-3</v>
      </c>
    </row>
    <row r="1245" spans="1:13" x14ac:dyDescent="0.3">
      <c r="A1245" s="9">
        <v>41291</v>
      </c>
      <c r="B1245" s="10">
        <v>307.43069500000001</v>
      </c>
      <c r="C1245" s="10">
        <v>545.23785399999997</v>
      </c>
      <c r="D1245" s="10">
        <v>69.164756999999994</v>
      </c>
      <c r="E1245" s="10">
        <v>399.49679600000002</v>
      </c>
      <c r="F1245" s="10">
        <v>383.941101</v>
      </c>
      <c r="I1245" s="11">
        <f>LN(HDFCBANK_NS[[#This Row],[HDFC Bank]]/B1244)</f>
        <v>9.4931085495690119E-3</v>
      </c>
      <c r="J1245" s="11">
        <f>LN(TCS_NS__1[[#This Row],[TCS]]/C1244)</f>
        <v>1.0517801986773519E-2</v>
      </c>
      <c r="K1245" s="11">
        <f>LN(BLUESTARCO_NS[[#This Row],[Bluestar]]/D1244)</f>
        <v>1.2114258039988684E-2</v>
      </c>
      <c r="L1245" s="11">
        <f>LN(ASIANPAINT_NS[[#This Row],[Asian paints]]/E1244)</f>
        <v>1.2750770428892375E-2</v>
      </c>
      <c r="M1245" s="11">
        <f>LN(CIPLA_NS__1[[#This Row],[Cipla]]/F1244)</f>
        <v>-2.1009633296190926E-2</v>
      </c>
    </row>
    <row r="1246" spans="1:13" x14ac:dyDescent="0.3">
      <c r="A1246" s="9">
        <v>41292</v>
      </c>
      <c r="B1246" s="10">
        <v>305.60949699999998</v>
      </c>
      <c r="C1246" s="10">
        <v>540.834473</v>
      </c>
      <c r="D1246" s="10">
        <v>70.770943000000003</v>
      </c>
      <c r="E1246" s="10">
        <v>397.45468099999999</v>
      </c>
      <c r="F1246" s="10">
        <v>386.20281999999997</v>
      </c>
      <c r="I1246" s="11">
        <f>LN(HDFCBANK_NS[[#This Row],[HDFC Bank]]/B1245)</f>
        <v>-5.9415463502065979E-3</v>
      </c>
      <c r="J1246" s="11">
        <f>LN(TCS_NS__1[[#This Row],[TCS]]/C1245)</f>
        <v>-8.1088616636241628E-3</v>
      </c>
      <c r="K1246" s="11">
        <f>LN(BLUESTARCO_NS[[#This Row],[Bluestar]]/D1245)</f>
        <v>2.2957065871146997E-2</v>
      </c>
      <c r="L1246" s="11">
        <f>LN(ASIANPAINT_NS[[#This Row],[Asian paints]]/E1245)</f>
        <v>-5.1248276172852795E-3</v>
      </c>
      <c r="M1246" s="11">
        <f>LN(CIPLA_NS__1[[#This Row],[Cipla]]/F1245)</f>
        <v>5.8735138729804071E-3</v>
      </c>
    </row>
    <row r="1247" spans="1:13" x14ac:dyDescent="0.3">
      <c r="A1247" s="9">
        <v>41295</v>
      </c>
      <c r="B1247" s="10">
        <v>303.62698399999999</v>
      </c>
      <c r="C1247" s="10">
        <v>532.42773399999999</v>
      </c>
      <c r="D1247" s="10">
        <v>66.924048999999997</v>
      </c>
      <c r="E1247" s="10">
        <v>395.32034299999998</v>
      </c>
      <c r="F1247" s="10">
        <v>380.736786</v>
      </c>
      <c r="I1247" s="11">
        <f>LN(HDFCBANK_NS[[#This Row],[HDFC Bank]]/B1246)</f>
        <v>-6.5082117029051619E-3</v>
      </c>
      <c r="J1247" s="11">
        <f>LN(TCS_NS__1[[#This Row],[TCS]]/C1246)</f>
        <v>-1.566608957391127E-2</v>
      </c>
      <c r="K1247" s="11">
        <f>LN(BLUESTARCO_NS[[#This Row],[Bluestar]]/D1246)</f>
        <v>-5.5890127485125E-2</v>
      </c>
      <c r="L1247" s="11">
        <f>LN(ASIANPAINT_NS[[#This Row],[Asian paints]]/E1246)</f>
        <v>-5.3844863727227025E-3</v>
      </c>
      <c r="M1247" s="11">
        <f>LN(CIPLA_NS__1[[#This Row],[Cipla]]/F1246)</f>
        <v>-1.4254385897959252E-2</v>
      </c>
    </row>
    <row r="1248" spans="1:13" x14ac:dyDescent="0.3">
      <c r="A1248" s="9">
        <v>41296</v>
      </c>
      <c r="B1248" s="10">
        <v>301.41390999999999</v>
      </c>
      <c r="C1248" s="10">
        <v>527.42364499999996</v>
      </c>
      <c r="D1248" s="10">
        <v>67.974991000000003</v>
      </c>
      <c r="E1248" s="10">
        <v>406.85845899999998</v>
      </c>
      <c r="F1248" s="10">
        <v>381.96191399999998</v>
      </c>
      <c r="I1248" s="11">
        <f>LN(HDFCBANK_NS[[#This Row],[HDFC Bank]]/B1247)</f>
        <v>-7.3154852558558279E-3</v>
      </c>
      <c r="J1248" s="11">
        <f>LN(TCS_NS__1[[#This Row],[TCS]]/C1247)</f>
        <v>-9.4430715179796235E-3</v>
      </c>
      <c r="K1248" s="11">
        <f>LN(BLUESTARCO_NS[[#This Row],[Bluestar]]/D1247)</f>
        <v>1.558147874794945E-2</v>
      </c>
      <c r="L1248" s="11">
        <f>LN(ASIANPAINT_NS[[#This Row],[Asian paints]]/E1247)</f>
        <v>2.8768927213876739E-2</v>
      </c>
      <c r="M1248" s="11">
        <f>LN(CIPLA_NS__1[[#This Row],[Cipla]]/F1247)</f>
        <v>3.2126160794609935E-3</v>
      </c>
    </row>
    <row r="1249" spans="1:13" x14ac:dyDescent="0.3">
      <c r="A1249" s="9">
        <v>41297</v>
      </c>
      <c r="B1249" s="10">
        <v>302.72790500000002</v>
      </c>
      <c r="C1249" s="10">
        <v>526.40051300000005</v>
      </c>
      <c r="D1249" s="10">
        <v>67.122321999999997</v>
      </c>
      <c r="E1249" s="10">
        <v>409.57360799999998</v>
      </c>
      <c r="F1249" s="10">
        <v>382.71585099999999</v>
      </c>
      <c r="I1249" s="11">
        <f>LN(HDFCBANK_NS[[#This Row],[HDFC Bank]]/B1248)</f>
        <v>4.3499623411081328E-3</v>
      </c>
      <c r="J1249" s="11">
        <f>LN(TCS_NS__1[[#This Row],[TCS]]/C1248)</f>
        <v>-1.9417515032292224E-3</v>
      </c>
      <c r="K1249" s="11">
        <f>LN(BLUESTARCO_NS[[#This Row],[Bluestar]]/D1248)</f>
        <v>-1.2623201800679986E-2</v>
      </c>
      <c r="L1249" s="11">
        <f>LN(ASIANPAINT_NS[[#This Row],[Asian paints]]/E1248)</f>
        <v>6.6512796826085794E-3</v>
      </c>
      <c r="M1249" s="11">
        <f>LN(CIPLA_NS__1[[#This Row],[Cipla]]/F1248)</f>
        <v>1.9719083745089179E-3</v>
      </c>
    </row>
    <row r="1250" spans="1:13" x14ac:dyDescent="0.3">
      <c r="A1250" s="9">
        <v>41298</v>
      </c>
      <c r="B1250" s="10">
        <v>304.43383799999998</v>
      </c>
      <c r="C1250" s="10">
        <v>533.06097399999999</v>
      </c>
      <c r="D1250" s="10">
        <v>67.142173999999997</v>
      </c>
      <c r="E1250" s="10">
        <v>406.12554899999998</v>
      </c>
      <c r="F1250" s="10">
        <v>368.53247099999999</v>
      </c>
      <c r="I1250" s="11">
        <f>LN(HDFCBANK_NS[[#This Row],[HDFC Bank]]/B1249)</f>
        <v>5.6193839903575299E-3</v>
      </c>
      <c r="J1250" s="11">
        <f>LN(TCS_NS__1[[#This Row],[TCS]]/C1249)</f>
        <v>1.2573460816808423E-2</v>
      </c>
      <c r="K1250" s="11">
        <f>LN(BLUESTARCO_NS[[#This Row],[Bluestar]]/D1249)</f>
        <v>2.9571481271809978E-4</v>
      </c>
      <c r="L1250" s="11">
        <f>LN(ASIANPAINT_NS[[#This Row],[Asian paints]]/E1249)</f>
        <v>-8.454292266710137E-3</v>
      </c>
      <c r="M1250" s="11">
        <f>LN(CIPLA_NS__1[[#This Row],[Cipla]]/F1249)</f>
        <v>-3.7763986003246722E-2</v>
      </c>
    </row>
    <row r="1251" spans="1:13" x14ac:dyDescent="0.3">
      <c r="A1251" s="9">
        <v>41299</v>
      </c>
      <c r="B1251" s="10">
        <v>306.62383999999997</v>
      </c>
      <c r="C1251" s="10">
        <v>537.855774</v>
      </c>
      <c r="D1251" s="10">
        <v>66.745582999999996</v>
      </c>
      <c r="E1251" s="10">
        <v>406.18081699999999</v>
      </c>
      <c r="F1251" s="10">
        <v>374.988068</v>
      </c>
      <c r="I1251" s="11">
        <f>LN(HDFCBANK_NS[[#This Row],[HDFC Bank]]/B1250)</f>
        <v>7.1679366959064798E-3</v>
      </c>
      <c r="J1251" s="11">
        <f>LN(TCS_NS__1[[#This Row],[TCS]]/C1250)</f>
        <v>8.9546307840077458E-3</v>
      </c>
      <c r="K1251" s="11">
        <f>LN(BLUESTARCO_NS[[#This Row],[Bluestar]]/D1250)</f>
        <v>-5.9242483227131375E-3</v>
      </c>
      <c r="L1251" s="11">
        <f>LN(ASIANPAINT_NS[[#This Row],[Asian paints]]/E1250)</f>
        <v>1.3607673754291829E-4</v>
      </c>
      <c r="M1251" s="11">
        <f>LN(CIPLA_NS__1[[#This Row],[Cipla]]/F1250)</f>
        <v>1.7365382360895028E-2</v>
      </c>
    </row>
    <row r="1252" spans="1:13" x14ac:dyDescent="0.3">
      <c r="A1252" s="9">
        <v>41302</v>
      </c>
      <c r="B1252" s="10">
        <v>309.06741299999999</v>
      </c>
      <c r="C1252" s="10">
        <v>539.68127400000003</v>
      </c>
      <c r="D1252" s="10">
        <v>64.504868000000002</v>
      </c>
      <c r="E1252" s="10">
        <v>405.58160400000003</v>
      </c>
      <c r="F1252" s="10">
        <v>376.63726800000001</v>
      </c>
      <c r="I1252" s="11">
        <f>LN(HDFCBANK_NS[[#This Row],[HDFC Bank]]/B1251)</f>
        <v>7.9376987029652346E-3</v>
      </c>
      <c r="J1252" s="11">
        <f>LN(TCS_NS__1[[#This Row],[TCS]]/C1251)</f>
        <v>3.3882858131999106E-3</v>
      </c>
      <c r="K1252" s="11">
        <f>LN(BLUESTARCO_NS[[#This Row],[Bluestar]]/D1251)</f>
        <v>-3.4147428984222163E-2</v>
      </c>
      <c r="L1252" s="11">
        <f>LN(ASIANPAINT_NS[[#This Row],[Asian paints]]/E1251)</f>
        <v>-1.4763263076303657E-3</v>
      </c>
      <c r="M1252" s="11">
        <f>LN(CIPLA_NS__1[[#This Row],[Cipla]]/F1251)</f>
        <v>4.3883636372095683E-3</v>
      </c>
    </row>
    <row r="1253" spans="1:13" x14ac:dyDescent="0.3">
      <c r="A1253" s="9">
        <v>41303</v>
      </c>
      <c r="B1253" s="10">
        <v>300.81460600000003</v>
      </c>
      <c r="C1253" s="10">
        <v>539.64123500000005</v>
      </c>
      <c r="D1253" s="10">
        <v>65.714447000000007</v>
      </c>
      <c r="E1253" s="10">
        <v>408.56863399999997</v>
      </c>
      <c r="F1253" s="10">
        <v>374.988068</v>
      </c>
      <c r="I1253" s="11">
        <f>LN(HDFCBANK_NS[[#This Row],[HDFC Bank]]/B1252)</f>
        <v>-2.7065270074081462E-2</v>
      </c>
      <c r="J1253" s="11">
        <f>LN(TCS_NS__1[[#This Row],[TCS]]/C1252)</f>
        <v>-7.4192837978357478E-5</v>
      </c>
      <c r="K1253" s="11">
        <f>LN(BLUESTARCO_NS[[#This Row],[Bluestar]]/D1252)</f>
        <v>1.8578100950631494E-2</v>
      </c>
      <c r="L1253" s="11">
        <f>LN(ASIANPAINT_NS[[#This Row],[Asian paints]]/E1252)</f>
        <v>7.3378186562358923E-3</v>
      </c>
      <c r="M1253" s="11">
        <f>LN(CIPLA_NS__1[[#This Row],[Cipla]]/F1252)</f>
        <v>-4.388363637209609E-3</v>
      </c>
    </row>
    <row r="1254" spans="1:13" x14ac:dyDescent="0.3">
      <c r="A1254" s="9">
        <v>41304</v>
      </c>
      <c r="B1254" s="10">
        <v>302.750946</v>
      </c>
      <c r="C1254" s="10">
        <v>540.12280299999998</v>
      </c>
      <c r="D1254" s="10">
        <v>65.516166999999996</v>
      </c>
      <c r="E1254" s="10">
        <v>412.45471199999997</v>
      </c>
      <c r="F1254" s="10">
        <v>384.27084400000001</v>
      </c>
      <c r="I1254" s="11">
        <f>LN(HDFCBANK_NS[[#This Row],[HDFC Bank]]/B1253)</f>
        <v>6.4163590409841388E-3</v>
      </c>
      <c r="J1254" s="11">
        <f>LN(TCS_NS__1[[#This Row],[TCS]]/C1253)</f>
        <v>8.9198753613155312E-4</v>
      </c>
      <c r="K1254" s="11">
        <f>LN(BLUESTARCO_NS[[#This Row],[Bluestar]]/D1253)</f>
        <v>-3.0218581600921766E-3</v>
      </c>
      <c r="L1254" s="11">
        <f>LN(ASIANPAINT_NS[[#This Row],[Asian paints]]/E1253)</f>
        <v>9.4664957815100634E-3</v>
      </c>
      <c r="M1254" s="11">
        <f>LN(CIPLA_NS__1[[#This Row],[Cipla]]/F1253)</f>
        <v>2.4453420083565078E-2</v>
      </c>
    </row>
    <row r="1255" spans="1:13" x14ac:dyDescent="0.3">
      <c r="A1255" s="9">
        <v>41305</v>
      </c>
      <c r="B1255" s="10">
        <v>296.48062099999999</v>
      </c>
      <c r="C1255" s="10">
        <v>539.32031300000006</v>
      </c>
      <c r="D1255" s="10">
        <v>66.190346000000005</v>
      </c>
      <c r="E1255" s="10">
        <v>414.980774</v>
      </c>
      <c r="F1255" s="10">
        <v>383.61120599999998</v>
      </c>
      <c r="I1255" s="11">
        <f>LN(HDFCBANK_NS[[#This Row],[HDFC Bank]]/B1254)</f>
        <v>-2.092865000743967E-2</v>
      </c>
      <c r="J1255" s="11">
        <f>LN(TCS_NS__1[[#This Row],[TCS]]/C1254)</f>
        <v>-1.4868595407153328E-3</v>
      </c>
      <c r="K1255" s="11">
        <f>LN(BLUESTARCO_NS[[#This Row],[Bluestar]]/D1254)</f>
        <v>1.02376848803559E-2</v>
      </c>
      <c r="L1255" s="11">
        <f>LN(ASIANPAINT_NS[[#This Row],[Asian paints]]/E1254)</f>
        <v>6.1057807901303092E-3</v>
      </c>
      <c r="M1255" s="11">
        <f>LN(CIPLA_NS__1[[#This Row],[Cipla]]/F1254)</f>
        <v>-1.7180715768999324E-3</v>
      </c>
    </row>
    <row r="1256" spans="1:13" x14ac:dyDescent="0.3">
      <c r="A1256" s="9">
        <v>41306</v>
      </c>
      <c r="B1256" s="10">
        <v>295.14361600000001</v>
      </c>
      <c r="C1256" s="10">
        <v>540.90521200000001</v>
      </c>
      <c r="D1256" s="10">
        <v>65.714447000000007</v>
      </c>
      <c r="E1256" s="10">
        <v>418.79760700000003</v>
      </c>
      <c r="F1256" s="10">
        <v>390.53793300000001</v>
      </c>
      <c r="I1256" s="11">
        <f>LN(HDFCBANK_NS[[#This Row],[HDFC Bank]]/B1255)</f>
        <v>-4.5197853382689885E-3</v>
      </c>
      <c r="J1256" s="11">
        <f>LN(TCS_NS__1[[#This Row],[TCS]]/C1255)</f>
        <v>2.9343874969960902E-3</v>
      </c>
      <c r="K1256" s="11">
        <f>LN(BLUESTARCO_NS[[#This Row],[Bluestar]]/D1255)</f>
        <v>-7.2158267202636732E-3</v>
      </c>
      <c r="L1256" s="11">
        <f>LN(ASIANPAINT_NS[[#This Row],[Asian paints]]/E1255)</f>
        <v>9.1555735887602352E-3</v>
      </c>
      <c r="M1256" s="11">
        <f>LN(CIPLA_NS__1[[#This Row],[Cipla]]/F1255)</f>
        <v>1.7895548822474631E-2</v>
      </c>
    </row>
    <row r="1257" spans="1:13" x14ac:dyDescent="0.3">
      <c r="A1257" s="9">
        <v>41309</v>
      </c>
      <c r="B1257" s="10">
        <v>298.25567599999999</v>
      </c>
      <c r="C1257" s="10">
        <v>544.21527100000003</v>
      </c>
      <c r="D1257" s="10">
        <v>68.212958999999998</v>
      </c>
      <c r="E1257" s="10">
        <v>428.05398600000001</v>
      </c>
      <c r="F1257" s="10">
        <v>380.21847500000001</v>
      </c>
      <c r="I1257" s="11">
        <f>LN(HDFCBANK_NS[[#This Row],[HDFC Bank]]/B1256)</f>
        <v>1.0489020038238173E-2</v>
      </c>
      <c r="J1257" s="11">
        <f>LN(TCS_NS__1[[#This Row],[TCS]]/C1256)</f>
        <v>6.1008327067720728E-3</v>
      </c>
      <c r="K1257" s="11">
        <f>LN(BLUESTARCO_NS[[#This Row],[Bluestar]]/D1256)</f>
        <v>3.7315766689031811E-2</v>
      </c>
      <c r="L1257" s="11">
        <f>LN(ASIANPAINT_NS[[#This Row],[Asian paints]]/E1256)</f>
        <v>2.1861558105946772E-2</v>
      </c>
      <c r="M1257" s="11">
        <f>LN(CIPLA_NS__1[[#This Row],[Cipla]]/F1256)</f>
        <v>-2.6779082407054084E-2</v>
      </c>
    </row>
    <row r="1258" spans="1:13" x14ac:dyDescent="0.3">
      <c r="A1258" s="9">
        <v>41310</v>
      </c>
      <c r="B1258" s="10">
        <v>296.98779300000001</v>
      </c>
      <c r="C1258" s="10">
        <v>545.69976799999995</v>
      </c>
      <c r="D1258" s="10">
        <v>68.530235000000005</v>
      </c>
      <c r="E1258" s="10">
        <v>427.68057299999998</v>
      </c>
      <c r="F1258" s="10">
        <v>383.84674100000001</v>
      </c>
      <c r="I1258" s="11">
        <f>LN(HDFCBANK_NS[[#This Row],[HDFC Bank]]/B1257)</f>
        <v>-4.2600548632588569E-3</v>
      </c>
      <c r="J1258" s="11">
        <f>LN(TCS_NS__1[[#This Row],[TCS]]/C1257)</f>
        <v>2.7240617201486758E-3</v>
      </c>
      <c r="K1258" s="11">
        <f>LN(BLUESTARCO_NS[[#This Row],[Bluestar]]/D1257)</f>
        <v>4.6404732852938007E-3</v>
      </c>
      <c r="L1258" s="11">
        <f>LN(ASIANPAINT_NS[[#This Row],[Asian paints]]/E1257)</f>
        <v>-8.7273096493262724E-4</v>
      </c>
      <c r="M1258" s="11">
        <f>LN(CIPLA_NS__1[[#This Row],[Cipla]]/F1257)</f>
        <v>9.4973392225710922E-3</v>
      </c>
    </row>
    <row r="1259" spans="1:13" x14ac:dyDescent="0.3">
      <c r="A1259" s="9">
        <v>41311</v>
      </c>
      <c r="B1259" s="10">
        <v>294.843842</v>
      </c>
      <c r="C1259" s="10">
        <v>549.91284199999996</v>
      </c>
      <c r="D1259" s="10">
        <v>69.045783999999998</v>
      </c>
      <c r="E1259" s="10">
        <v>426.32064800000001</v>
      </c>
      <c r="F1259" s="10">
        <v>381.67923000000002</v>
      </c>
      <c r="I1259" s="11">
        <f>LN(HDFCBANK_NS[[#This Row],[HDFC Bank]]/B1258)</f>
        <v>-7.2451699153768881E-3</v>
      </c>
      <c r="J1259" s="11">
        <f>LN(TCS_NS__1[[#This Row],[TCS]]/C1258)</f>
        <v>7.6908475279780135E-3</v>
      </c>
      <c r="K1259" s="11">
        <f>LN(BLUESTARCO_NS[[#This Row],[Bluestar]]/D1258)</f>
        <v>7.4947860393426331E-3</v>
      </c>
      <c r="L1259" s="11">
        <f>LN(ASIANPAINT_NS[[#This Row],[Asian paints]]/E1258)</f>
        <v>-3.1848342041082603E-3</v>
      </c>
      <c r="M1259" s="11">
        <f>LN(CIPLA_NS__1[[#This Row],[Cipla]]/F1258)</f>
        <v>-5.6628171331318143E-3</v>
      </c>
    </row>
    <row r="1260" spans="1:13" x14ac:dyDescent="0.3">
      <c r="A1260" s="9">
        <v>41312</v>
      </c>
      <c r="B1260" s="10">
        <v>295.76599099999999</v>
      </c>
      <c r="C1260" s="10">
        <v>556.57330300000001</v>
      </c>
      <c r="D1260" s="10">
        <v>69.006134000000003</v>
      </c>
      <c r="E1260" s="10">
        <v>424.44915800000001</v>
      </c>
      <c r="F1260" s="10">
        <v>371.40679899999998</v>
      </c>
      <c r="I1260" s="11">
        <f>LN(HDFCBANK_NS[[#This Row],[HDFC Bank]]/B1259)</f>
        <v>3.1227036795513103E-3</v>
      </c>
      <c r="J1260" s="11">
        <f>LN(TCS_NS__1[[#This Row],[TCS]]/C1259)</f>
        <v>1.2039086936528762E-2</v>
      </c>
      <c r="K1260" s="11">
        <f>LN(BLUESTARCO_NS[[#This Row],[Bluestar]]/D1259)</f>
        <v>-5.7442158956802318E-4</v>
      </c>
      <c r="L1260" s="11">
        <f>LN(ASIANPAINT_NS[[#This Row],[Asian paints]]/E1259)</f>
        <v>-4.3995285340184889E-3</v>
      </c>
      <c r="M1260" s="11">
        <f>LN(CIPLA_NS__1[[#This Row],[Cipla]]/F1259)</f>
        <v>-2.7282588649814175E-2</v>
      </c>
    </row>
    <row r="1261" spans="1:13" x14ac:dyDescent="0.3">
      <c r="A1261" s="9">
        <v>41313</v>
      </c>
      <c r="B1261" s="10">
        <v>299.70800800000001</v>
      </c>
      <c r="C1261" s="10">
        <v>570.79718000000003</v>
      </c>
      <c r="D1261" s="10">
        <v>69.105277999999998</v>
      </c>
      <c r="E1261" s="10">
        <v>417.04135100000002</v>
      </c>
      <c r="F1261" s="10">
        <v>358.73138399999999</v>
      </c>
      <c r="I1261" s="11">
        <f>LN(HDFCBANK_NS[[#This Row],[HDFC Bank]]/B1260)</f>
        <v>1.3240123306926437E-2</v>
      </c>
      <c r="J1261" s="11">
        <f>LN(TCS_NS__1[[#This Row],[TCS]]/C1260)</f>
        <v>2.5235061641416499E-2</v>
      </c>
      <c r="K1261" s="11">
        <f>LN(BLUESTARCO_NS[[#This Row],[Bluestar]]/D1260)</f>
        <v>1.4357107149143482E-3</v>
      </c>
      <c r="L1261" s="11">
        <f>LN(ASIANPAINT_NS[[#This Row],[Asian paints]]/E1260)</f>
        <v>-1.7606849486327271E-2</v>
      </c>
      <c r="M1261" s="11">
        <f>LN(CIPLA_NS__1[[#This Row],[Cipla]]/F1260)</f>
        <v>-3.4724080720997648E-2</v>
      </c>
    </row>
    <row r="1262" spans="1:13" x14ac:dyDescent="0.3">
      <c r="A1262" s="9">
        <v>41316</v>
      </c>
      <c r="B1262" s="10">
        <v>302.88928199999998</v>
      </c>
      <c r="C1262" s="10">
        <v>567.62738000000002</v>
      </c>
      <c r="D1262" s="10">
        <v>68.212958999999998</v>
      </c>
      <c r="E1262" s="10">
        <v>417.963348</v>
      </c>
      <c r="F1262" s="10">
        <v>372.25509599999998</v>
      </c>
      <c r="I1262" s="11">
        <f>LN(HDFCBANK_NS[[#This Row],[HDFC Bank]]/B1261)</f>
        <v>1.0558638772726647E-2</v>
      </c>
      <c r="J1262" s="11">
        <f>LN(TCS_NS__1[[#This Row],[TCS]]/C1261)</f>
        <v>-5.5687628376236264E-3</v>
      </c>
      <c r="K1262" s="11">
        <f>LN(BLUESTARCO_NS[[#This Row],[Bluestar]]/D1261)</f>
        <v>-1.299654844998281E-2</v>
      </c>
      <c r="L1262" s="11">
        <f>LN(ASIANPAINT_NS[[#This Row],[Asian paints]]/E1261)</f>
        <v>2.2083645177310785E-3</v>
      </c>
      <c r="M1262" s="11">
        <f>LN(CIPLA_NS__1[[#This Row],[Cipla]]/F1261)</f>
        <v>3.700548675682961E-2</v>
      </c>
    </row>
    <row r="1263" spans="1:13" x14ac:dyDescent="0.3">
      <c r="A1263" s="9">
        <v>41317</v>
      </c>
      <c r="B1263" s="10">
        <v>306.692993</v>
      </c>
      <c r="C1263" s="10">
        <v>565.76153599999998</v>
      </c>
      <c r="D1263" s="10">
        <v>68.133635999999996</v>
      </c>
      <c r="E1263" s="10">
        <v>415.75064099999997</v>
      </c>
      <c r="F1263" s="10">
        <v>370.51159699999999</v>
      </c>
      <c r="I1263" s="11">
        <f>LN(HDFCBANK_NS[[#This Row],[HDFC Bank]]/B1262)</f>
        <v>1.2479891637729534E-2</v>
      </c>
      <c r="J1263" s="11">
        <f>LN(TCS_NS__1[[#This Row],[TCS]]/C1262)</f>
        <v>-3.2925073807107091E-3</v>
      </c>
      <c r="K1263" s="11">
        <f>LN(BLUESTARCO_NS[[#This Row],[Bluestar]]/D1262)</f>
        <v>-1.1635495400420324E-3</v>
      </c>
      <c r="L1263" s="11">
        <f>LN(ASIANPAINT_NS[[#This Row],[Asian paints]]/E1262)</f>
        <v>-5.3080846059541578E-3</v>
      </c>
      <c r="M1263" s="11">
        <f>LN(CIPLA_NS__1[[#This Row],[Cipla]]/F1262)</f>
        <v>-4.6946160041157706E-3</v>
      </c>
    </row>
    <row r="1264" spans="1:13" x14ac:dyDescent="0.3">
      <c r="A1264" s="9">
        <v>41318</v>
      </c>
      <c r="B1264" s="10">
        <v>306.23193400000002</v>
      </c>
      <c r="C1264" s="10">
        <v>575.932861</v>
      </c>
      <c r="D1264" s="10">
        <v>68.312111000000002</v>
      </c>
      <c r="E1264" s="10">
        <v>412.20568800000001</v>
      </c>
      <c r="F1264" s="10">
        <v>365.51678500000003</v>
      </c>
      <c r="I1264" s="11">
        <f>LN(HDFCBANK_NS[[#This Row],[HDFC Bank]]/B1263)</f>
        <v>-1.5044553309962901E-3</v>
      </c>
      <c r="J1264" s="11">
        <f>LN(TCS_NS__1[[#This Row],[TCS]]/C1263)</f>
        <v>1.7818418200603352E-2</v>
      </c>
      <c r="K1264" s="11">
        <f>LN(BLUESTARCO_NS[[#This Row],[Bluestar]]/D1263)</f>
        <v>2.6160595798823201E-3</v>
      </c>
      <c r="L1264" s="11">
        <f>LN(ASIANPAINT_NS[[#This Row],[Asian paints]]/E1263)</f>
        <v>-8.563192376001557E-3</v>
      </c>
      <c r="M1264" s="11">
        <f>LN(CIPLA_NS__1[[#This Row],[Cipla]]/F1263)</f>
        <v>-1.3572543662947146E-2</v>
      </c>
    </row>
    <row r="1265" spans="1:13" x14ac:dyDescent="0.3">
      <c r="A1265" s="9">
        <v>41319</v>
      </c>
      <c r="B1265" s="10">
        <v>311.11910999999998</v>
      </c>
      <c r="C1265" s="10">
        <v>580.86785899999995</v>
      </c>
      <c r="D1265" s="10">
        <v>67.836196999999999</v>
      </c>
      <c r="E1265" s="10">
        <v>417.28097500000001</v>
      </c>
      <c r="F1265" s="10">
        <v>359.72085600000003</v>
      </c>
      <c r="I1265" s="11">
        <f>LN(HDFCBANK_NS[[#This Row],[HDFC Bank]]/B1264)</f>
        <v>1.5833060112356724E-2</v>
      </c>
      <c r="J1265" s="11">
        <f>LN(TCS_NS__1[[#This Row],[TCS]]/C1264)</f>
        <v>8.5322006686048314E-3</v>
      </c>
      <c r="K1265" s="11">
        <f>LN(BLUESTARCO_NS[[#This Row],[Bluestar]]/D1264)</f>
        <v>-6.9911399618370574E-3</v>
      </c>
      <c r="L1265" s="11">
        <f>LN(ASIANPAINT_NS[[#This Row],[Asian paints]]/E1264)</f>
        <v>1.2237328368297464E-2</v>
      </c>
      <c r="M1265" s="11">
        <f>LN(CIPLA_NS__1[[#This Row],[Cipla]]/F1264)</f>
        <v>-1.5983870855915922E-2</v>
      </c>
    </row>
    <row r="1266" spans="1:13" x14ac:dyDescent="0.3">
      <c r="A1266" s="9">
        <v>41320</v>
      </c>
      <c r="B1266" s="10">
        <v>312.01812699999999</v>
      </c>
      <c r="C1266" s="10">
        <v>578.64123500000005</v>
      </c>
      <c r="D1266" s="10">
        <v>67.142173999999997</v>
      </c>
      <c r="E1266" s="10">
        <v>418.78387500000002</v>
      </c>
      <c r="F1266" s="10">
        <v>359.72085600000003</v>
      </c>
      <c r="I1266" s="11">
        <f>LN(HDFCBANK_NS[[#This Row],[HDFC Bank]]/B1265)</f>
        <v>2.8854562699074794E-3</v>
      </c>
      <c r="J1266" s="11">
        <f>LN(TCS_NS__1[[#This Row],[TCS]]/C1265)</f>
        <v>-3.840636953180418E-3</v>
      </c>
      <c r="K1266" s="11">
        <f>LN(BLUESTARCO_NS[[#This Row],[Bluestar]]/D1265)</f>
        <v>-1.0283560410731226E-2</v>
      </c>
      <c r="L1266" s="11">
        <f>LN(ASIANPAINT_NS[[#This Row],[Asian paints]]/E1265)</f>
        <v>3.5951795337113858E-3</v>
      </c>
      <c r="M1266" s="11">
        <f>LN(CIPLA_NS__1[[#This Row],[Cipla]]/F1265)</f>
        <v>0</v>
      </c>
    </row>
    <row r="1267" spans="1:13" x14ac:dyDescent="0.3">
      <c r="A1267" s="9">
        <v>41323</v>
      </c>
      <c r="B1267" s="10">
        <v>311.67236300000002</v>
      </c>
      <c r="C1267" s="10">
        <v>571.90026899999998</v>
      </c>
      <c r="D1267" s="10">
        <v>67.677550999999994</v>
      </c>
      <c r="E1267" s="10">
        <v>415.25268599999998</v>
      </c>
      <c r="F1267" s="10">
        <v>357.93026700000001</v>
      </c>
      <c r="I1267" s="11">
        <f>LN(HDFCBANK_NS[[#This Row],[HDFC Bank]]/B1266)</f>
        <v>-1.1087680218517554E-3</v>
      </c>
      <c r="J1267" s="11">
        <f>LN(TCS_NS__1[[#This Row],[TCS]]/C1266)</f>
        <v>-1.1718035570581931E-2</v>
      </c>
      <c r="K1267" s="11">
        <f>LN(BLUESTARCO_NS[[#This Row],[Bluestar]]/D1266)</f>
        <v>7.9421585261499755E-3</v>
      </c>
      <c r="L1267" s="11">
        <f>LN(ASIANPAINT_NS[[#This Row],[Asian paints]]/E1266)</f>
        <v>-8.4677585247791027E-3</v>
      </c>
      <c r="M1267" s="11">
        <f>LN(CIPLA_NS__1[[#This Row],[Cipla]]/F1266)</f>
        <v>-4.9901481606299111E-3</v>
      </c>
    </row>
    <row r="1268" spans="1:13" x14ac:dyDescent="0.3">
      <c r="A1268" s="9">
        <v>41324</v>
      </c>
      <c r="B1268" s="10">
        <v>311.11910999999998</v>
      </c>
      <c r="C1268" s="10">
        <v>579.20288100000005</v>
      </c>
      <c r="D1268" s="10">
        <v>68.212958999999998</v>
      </c>
      <c r="E1268" s="10">
        <v>420.30502300000001</v>
      </c>
      <c r="F1268" s="10">
        <v>365.28112800000002</v>
      </c>
      <c r="I1268" s="11">
        <f>LN(HDFCBANK_NS[[#This Row],[HDFC Bank]]/B1267)</f>
        <v>-1.7766882480557448E-3</v>
      </c>
      <c r="J1268" s="11">
        <f>LN(TCS_NS__1[[#This Row],[TCS]]/C1267)</f>
        <v>1.2688193878234518E-2</v>
      </c>
      <c r="K1268" s="11">
        <f>LN(BLUESTARCO_NS[[#This Row],[Bluestar]]/D1267)</f>
        <v>7.8800318065778922E-3</v>
      </c>
      <c r="L1268" s="11">
        <f>LN(ASIANPAINT_NS[[#This Row],[Asian paints]]/E1267)</f>
        <v>1.2093476062029691E-2</v>
      </c>
      <c r="M1268" s="11">
        <f>LN(CIPLA_NS__1[[#This Row],[Cipla]]/F1267)</f>
        <v>2.0329088307313763E-2</v>
      </c>
    </row>
    <row r="1269" spans="1:13" x14ac:dyDescent="0.3">
      <c r="A1269" s="9">
        <v>41325</v>
      </c>
      <c r="B1269" s="10">
        <v>312.11035199999998</v>
      </c>
      <c r="C1269" s="10">
        <v>582.91455099999996</v>
      </c>
      <c r="D1269" s="10">
        <v>68.411254999999997</v>
      </c>
      <c r="E1269" s="10">
        <v>419.99151599999999</v>
      </c>
      <c r="F1269" s="10">
        <v>359.62667800000003</v>
      </c>
      <c r="I1269" s="11">
        <f>LN(HDFCBANK_NS[[#This Row],[HDFC Bank]]/B1268)</f>
        <v>3.1809883719484634E-3</v>
      </c>
      <c r="J1269" s="11">
        <f>LN(TCS_NS__1[[#This Row],[TCS]]/C1268)</f>
        <v>6.3877926940420719E-3</v>
      </c>
      <c r="K1269" s="11">
        <f>LN(BLUESTARCO_NS[[#This Row],[Bluestar]]/D1268)</f>
        <v>2.9027964141198587E-3</v>
      </c>
      <c r="L1269" s="11">
        <f>LN(ASIANPAINT_NS[[#This Row],[Asian paints]]/E1268)</f>
        <v>-7.4618185365728825E-4</v>
      </c>
      <c r="M1269" s="11">
        <f>LN(CIPLA_NS__1[[#This Row],[Cipla]]/F1268)</f>
        <v>-1.5600782986442886E-2</v>
      </c>
    </row>
    <row r="1270" spans="1:13" x14ac:dyDescent="0.3">
      <c r="A1270" s="9">
        <v>41326</v>
      </c>
      <c r="B1270" s="10">
        <v>307.17712399999999</v>
      </c>
      <c r="C1270" s="10">
        <v>582.212219</v>
      </c>
      <c r="D1270" s="10">
        <v>68.232780000000005</v>
      </c>
      <c r="E1270" s="10">
        <v>416.13320900000002</v>
      </c>
      <c r="F1270" s="10">
        <v>359.81512500000002</v>
      </c>
      <c r="I1270" s="11">
        <f>LN(HDFCBANK_NS[[#This Row],[HDFC Bank]]/B1269)</f>
        <v>-1.5932285227852488E-2</v>
      </c>
      <c r="J1270" s="11">
        <f>LN(TCS_NS__1[[#This Row],[TCS]]/C1269)</f>
        <v>-1.2055891309865577E-3</v>
      </c>
      <c r="K1270" s="11">
        <f>LN(BLUESTARCO_NS[[#This Row],[Bluestar]]/D1269)</f>
        <v>-2.6122633379725493E-3</v>
      </c>
      <c r="L1270" s="11">
        <f>LN(ASIANPAINT_NS[[#This Row],[Asian paints]]/E1269)</f>
        <v>-9.2290881273626689E-3</v>
      </c>
      <c r="M1270" s="11">
        <f>LN(CIPLA_NS__1[[#This Row],[Cipla]]/F1269)</f>
        <v>5.2387004348074197E-4</v>
      </c>
    </row>
    <row r="1271" spans="1:13" x14ac:dyDescent="0.3">
      <c r="A1271" s="9">
        <v>41327</v>
      </c>
      <c r="B1271" s="10">
        <v>303.97280899999998</v>
      </c>
      <c r="C1271" s="10">
        <v>583.83734100000004</v>
      </c>
      <c r="D1271" s="10">
        <v>68.232780000000005</v>
      </c>
      <c r="E1271" s="10">
        <v>418.31366000000003</v>
      </c>
      <c r="F1271" s="10">
        <v>358.77853399999998</v>
      </c>
      <c r="I1271" s="11">
        <f>LN(HDFCBANK_NS[[#This Row],[HDFC Bank]]/B1270)</f>
        <v>-1.0486279028028579E-2</v>
      </c>
      <c r="J1271" s="11">
        <f>LN(TCS_NS__1[[#This Row],[TCS]]/C1270)</f>
        <v>2.787399623411835E-3</v>
      </c>
      <c r="K1271" s="11">
        <f>LN(BLUESTARCO_NS[[#This Row],[Bluestar]]/D1270)</f>
        <v>0</v>
      </c>
      <c r="L1271" s="11">
        <f>LN(ASIANPAINT_NS[[#This Row],[Asian paints]]/E1270)</f>
        <v>5.2261109574539902E-3</v>
      </c>
      <c r="M1271" s="11">
        <f>LN(CIPLA_NS__1[[#This Row],[Cipla]]/F1270)</f>
        <v>-2.8850566826664871E-3</v>
      </c>
    </row>
    <row r="1272" spans="1:13" x14ac:dyDescent="0.3">
      <c r="A1272" s="9">
        <v>41330</v>
      </c>
      <c r="B1272" s="10">
        <v>302.65878300000003</v>
      </c>
      <c r="C1272" s="10">
        <v>591.30011000000002</v>
      </c>
      <c r="D1272" s="10">
        <v>68.252617000000001</v>
      </c>
      <c r="E1272" s="10">
        <v>415.07302900000002</v>
      </c>
      <c r="F1272" s="10">
        <v>349.07156400000002</v>
      </c>
      <c r="I1272" s="11">
        <f>LN(HDFCBANK_NS[[#This Row],[HDFC Bank]]/B1271)</f>
        <v>-4.3322110897969363E-3</v>
      </c>
      <c r="J1272" s="11">
        <f>LN(TCS_NS__1[[#This Row],[TCS]]/C1271)</f>
        <v>1.2701270509733324E-2</v>
      </c>
      <c r="K1272" s="11">
        <f>LN(BLUESTARCO_NS[[#This Row],[Bluestar]]/D1271)</f>
        <v>2.9068311446800584E-4</v>
      </c>
      <c r="L1272" s="11">
        <f>LN(ASIANPAINT_NS[[#This Row],[Asian paints]]/E1271)</f>
        <v>-7.7770556603274253E-3</v>
      </c>
      <c r="M1272" s="11">
        <f>LN(CIPLA_NS__1[[#This Row],[Cipla]]/F1271)</f>
        <v>-2.7428345570239238E-2</v>
      </c>
    </row>
    <row r="1273" spans="1:13" x14ac:dyDescent="0.3">
      <c r="A1273" s="9">
        <v>41331</v>
      </c>
      <c r="B1273" s="10">
        <v>300.26123000000001</v>
      </c>
      <c r="C1273" s="10">
        <v>600.40826400000003</v>
      </c>
      <c r="D1273" s="10">
        <v>68.232780000000005</v>
      </c>
      <c r="E1273" s="10">
        <v>405.664581</v>
      </c>
      <c r="F1273" s="10">
        <v>340.68402099999997</v>
      </c>
      <c r="I1273" s="11">
        <f>LN(HDFCBANK_NS[[#This Row],[HDFC Bank]]/B1272)</f>
        <v>-7.9531798116051957E-3</v>
      </c>
      <c r="J1273" s="11">
        <f>LN(TCS_NS__1[[#This Row],[TCS]]/C1272)</f>
        <v>1.5286174964263689E-2</v>
      </c>
      <c r="K1273" s="11">
        <f>LN(BLUESTARCO_NS[[#This Row],[Bluestar]]/D1272)</f>
        <v>-2.9068311446786858E-4</v>
      </c>
      <c r="L1273" s="11">
        <f>LN(ASIANPAINT_NS[[#This Row],[Asian paints]]/E1272)</f>
        <v>-2.2927815268096483E-2</v>
      </c>
      <c r="M1273" s="11">
        <f>LN(CIPLA_NS__1[[#This Row],[Cipla]]/F1272)</f>
        <v>-2.4321532554814333E-2</v>
      </c>
    </row>
    <row r="1274" spans="1:13" x14ac:dyDescent="0.3">
      <c r="A1274" s="9">
        <v>41332</v>
      </c>
      <c r="B1274" s="10">
        <v>296.342285</v>
      </c>
      <c r="C1274" s="10">
        <v>595.11193800000001</v>
      </c>
      <c r="D1274" s="10">
        <v>68.252617000000001</v>
      </c>
      <c r="E1274" s="10">
        <v>401.787781</v>
      </c>
      <c r="F1274" s="10">
        <v>343.18139600000001</v>
      </c>
      <c r="I1274" s="11">
        <f>LN(HDFCBANK_NS[[#This Row],[HDFC Bank]]/B1273)</f>
        <v>-1.3137707936984934E-2</v>
      </c>
      <c r="J1274" s="11">
        <f>LN(TCS_NS__1[[#This Row],[TCS]]/C1273)</f>
        <v>-8.860344878178366E-3</v>
      </c>
      <c r="K1274" s="11">
        <f>LN(BLUESTARCO_NS[[#This Row],[Bluestar]]/D1273)</f>
        <v>2.9068311446800584E-4</v>
      </c>
      <c r="L1274" s="11">
        <f>LN(ASIANPAINT_NS[[#This Row],[Asian paints]]/E1273)</f>
        <v>-9.6026217087036188E-3</v>
      </c>
      <c r="M1274" s="11">
        <f>LN(CIPLA_NS__1[[#This Row],[Cipla]]/F1273)</f>
        <v>7.3037356172369564E-3</v>
      </c>
    </row>
    <row r="1275" spans="1:13" x14ac:dyDescent="0.3">
      <c r="A1275" s="9">
        <v>41333</v>
      </c>
      <c r="B1275" s="10">
        <v>288.31997699999999</v>
      </c>
      <c r="C1275" s="10">
        <v>608.67364499999996</v>
      </c>
      <c r="D1275" s="10">
        <v>68.153473000000005</v>
      </c>
      <c r="E1275" s="10">
        <v>393.87286399999999</v>
      </c>
      <c r="F1275" s="10">
        <v>339.12905899999998</v>
      </c>
      <c r="I1275" s="11">
        <f>LN(HDFCBANK_NS[[#This Row],[HDFC Bank]]/B1274)</f>
        <v>-2.7444259841032263E-2</v>
      </c>
      <c r="J1275" s="11">
        <f>LN(TCS_NS__1[[#This Row],[TCS]]/C1274)</f>
        <v>2.2532718428161947E-2</v>
      </c>
      <c r="K1275" s="11">
        <f>LN(BLUESTARCO_NS[[#This Row],[Bluestar]]/D1274)</f>
        <v>-1.4536596930334088E-3</v>
      </c>
      <c r="L1275" s="11">
        <f>LN(ASIANPAINT_NS[[#This Row],[Asian paints]]/E1274)</f>
        <v>-1.9895864243925802E-2</v>
      </c>
      <c r="M1275" s="11">
        <f>LN(CIPLA_NS__1[[#This Row],[Cipla]]/F1274)</f>
        <v>-1.187841873988962E-2</v>
      </c>
    </row>
    <row r="1276" spans="1:13" x14ac:dyDescent="0.3">
      <c r="A1276" s="9">
        <v>41334</v>
      </c>
      <c r="B1276" s="10">
        <v>287.006012</v>
      </c>
      <c r="C1276" s="10">
        <v>602.59497099999999</v>
      </c>
      <c r="D1276" s="10">
        <v>66.884383999999997</v>
      </c>
      <c r="E1276" s="10">
        <v>401.88458300000002</v>
      </c>
      <c r="F1276" s="10">
        <v>348.78887900000001</v>
      </c>
      <c r="I1276" s="11">
        <f>LN(HDFCBANK_NS[[#This Row],[HDFC Bank]]/B1275)</f>
        <v>-4.5677313720828092E-3</v>
      </c>
      <c r="J1276" s="11">
        <f>LN(TCS_NS__1[[#This Row],[TCS]]/C1275)</f>
        <v>-1.0036956213238099E-2</v>
      </c>
      <c r="K1276" s="11">
        <f>LN(BLUESTARCO_NS[[#This Row],[Bluestar]]/D1275)</f>
        <v>-1.8796601091897683E-2</v>
      </c>
      <c r="L1276" s="11">
        <f>LN(ASIANPAINT_NS[[#This Row],[Asian paints]]/E1275)</f>
        <v>2.0136763408322531E-2</v>
      </c>
      <c r="M1276" s="11">
        <f>LN(CIPLA_NS__1[[#This Row],[Cipla]]/F1275)</f>
        <v>2.8086067980181633E-2</v>
      </c>
    </row>
    <row r="1277" spans="1:13" x14ac:dyDescent="0.3">
      <c r="A1277" s="9">
        <v>41337</v>
      </c>
      <c r="B1277" s="10">
        <v>289.380402</v>
      </c>
      <c r="C1277" s="10">
        <v>607.14904799999999</v>
      </c>
      <c r="D1277" s="10">
        <v>66.150711000000001</v>
      </c>
      <c r="E1277" s="10">
        <v>399.19253500000002</v>
      </c>
      <c r="F1277" s="10">
        <v>350.20251500000001</v>
      </c>
      <c r="I1277" s="11">
        <f>LN(HDFCBANK_NS[[#This Row],[HDFC Bank]]/B1276)</f>
        <v>8.2389292094194495E-3</v>
      </c>
      <c r="J1277" s="11">
        <f>LN(TCS_NS__1[[#This Row],[TCS]]/C1276)</f>
        <v>7.5290283584896339E-3</v>
      </c>
      <c r="K1277" s="11">
        <f>LN(BLUESTARCO_NS[[#This Row],[Bluestar]]/D1276)</f>
        <v>-1.1029878064835618E-2</v>
      </c>
      <c r="L1277" s="11">
        <f>LN(ASIANPAINT_NS[[#This Row],[Asian paints]]/E1276)</f>
        <v>-6.7210960680877691E-3</v>
      </c>
      <c r="M1277" s="11">
        <f>LN(CIPLA_NS__1[[#This Row],[Cipla]]/F1276)</f>
        <v>4.0447935108578513E-3</v>
      </c>
    </row>
    <row r="1278" spans="1:13" x14ac:dyDescent="0.3">
      <c r="A1278" s="9">
        <v>41338</v>
      </c>
      <c r="B1278" s="10">
        <v>291.82397500000002</v>
      </c>
      <c r="C1278" s="10">
        <v>617.962219</v>
      </c>
      <c r="D1278" s="10">
        <v>66.210189999999997</v>
      </c>
      <c r="E1278" s="10">
        <v>408.87295499999999</v>
      </c>
      <c r="F1278" s="10">
        <v>360.28628500000002</v>
      </c>
      <c r="I1278" s="11">
        <f>LN(HDFCBANK_NS[[#This Row],[HDFC Bank]]/B1277)</f>
        <v>8.4087026687329099E-3</v>
      </c>
      <c r="J1278" s="11">
        <f>LN(TCS_NS__1[[#This Row],[TCS]]/C1277)</f>
        <v>1.76530117676604E-2</v>
      </c>
      <c r="K1278" s="11">
        <f>LN(BLUESTARCO_NS[[#This Row],[Bluestar]]/D1277)</f>
        <v>8.987397872667421E-4</v>
      </c>
      <c r="L1278" s="11">
        <f>LN(ASIANPAINT_NS[[#This Row],[Asian paints]]/E1277)</f>
        <v>2.396063995479171E-2</v>
      </c>
      <c r="M1278" s="11">
        <f>LN(CIPLA_NS__1[[#This Row],[Cipla]]/F1277)</f>
        <v>2.83873500920944E-2</v>
      </c>
    </row>
    <row r="1279" spans="1:13" x14ac:dyDescent="0.3">
      <c r="A1279" s="9">
        <v>41339</v>
      </c>
      <c r="B1279" s="10">
        <v>290.69442700000002</v>
      </c>
      <c r="C1279" s="10">
        <v>626.40826400000003</v>
      </c>
      <c r="D1279" s="10">
        <v>66.031723</v>
      </c>
      <c r="E1279" s="10">
        <v>411.48202500000002</v>
      </c>
      <c r="F1279" s="10">
        <v>360.00353999999999</v>
      </c>
      <c r="I1279" s="11">
        <f>LN(HDFCBANK_NS[[#This Row],[HDFC Bank]]/B1278)</f>
        <v>-3.8781587391316908E-3</v>
      </c>
      <c r="J1279" s="11">
        <f>LN(TCS_NS__1[[#This Row],[TCS]]/C1278)</f>
        <v>1.3575016152883016E-2</v>
      </c>
      <c r="K1279" s="11">
        <f>LN(BLUESTARCO_NS[[#This Row],[Bluestar]]/D1278)</f>
        <v>-2.6991005241501923E-3</v>
      </c>
      <c r="L1279" s="11">
        <f>LN(ASIANPAINT_NS[[#This Row],[Asian paints]]/E1278)</f>
        <v>6.360853193106703E-3</v>
      </c>
      <c r="M1279" s="11">
        <f>LN(CIPLA_NS__1[[#This Row],[Cipla]]/F1278)</f>
        <v>-7.8508679342455506E-4</v>
      </c>
    </row>
    <row r="1280" spans="1:13" x14ac:dyDescent="0.3">
      <c r="A1280" s="9">
        <v>41340</v>
      </c>
      <c r="B1280" s="10">
        <v>295.90429699999999</v>
      </c>
      <c r="C1280" s="10">
        <v>637.92388900000003</v>
      </c>
      <c r="D1280" s="10">
        <v>65.793769999999995</v>
      </c>
      <c r="E1280" s="10">
        <v>422.752747</v>
      </c>
      <c r="F1280" s="10">
        <v>364.150238</v>
      </c>
      <c r="I1280" s="11">
        <f>LN(HDFCBANK_NS[[#This Row],[HDFC Bank]]/B1279)</f>
        <v>1.7763444684195599E-2</v>
      </c>
      <c r="J1280" s="11">
        <f>LN(TCS_NS__1[[#This Row],[TCS]]/C1279)</f>
        <v>1.8216642552594191E-2</v>
      </c>
      <c r="K1280" s="11">
        <f>LN(BLUESTARCO_NS[[#This Row],[Bluestar]]/D1279)</f>
        <v>-3.6101250679456743E-3</v>
      </c>
      <c r="L1280" s="11">
        <f>LN(ASIANPAINT_NS[[#This Row],[Asian paints]]/E1279)</f>
        <v>2.702214817723456E-2</v>
      </c>
      <c r="M1280" s="11">
        <f>LN(CIPLA_NS__1[[#This Row],[Cipla]]/F1279)</f>
        <v>1.1452659505391318E-2</v>
      </c>
    </row>
    <row r="1281" spans="1:13" x14ac:dyDescent="0.3">
      <c r="A1281" s="9">
        <v>41341</v>
      </c>
      <c r="B1281" s="10">
        <v>303.05062900000001</v>
      </c>
      <c r="C1281" s="10">
        <v>635.21551499999998</v>
      </c>
      <c r="D1281" s="10">
        <v>70.770943000000003</v>
      </c>
      <c r="E1281" s="10">
        <v>430.234375</v>
      </c>
      <c r="F1281" s="10">
        <v>369.23931900000002</v>
      </c>
      <c r="I1281" s="11">
        <f>LN(HDFCBANK_NS[[#This Row],[HDFC Bank]]/B1280)</f>
        <v>2.3863802861600086E-2</v>
      </c>
      <c r="J1281" s="11">
        <f>LN(TCS_NS__1[[#This Row],[TCS]]/C1280)</f>
        <v>-4.2546449777181904E-3</v>
      </c>
      <c r="K1281" s="11">
        <f>LN(BLUESTARCO_NS[[#This Row],[Bluestar]]/D1280)</f>
        <v>7.2923353856390066E-2</v>
      </c>
      <c r="L1281" s="11">
        <f>LN(ASIANPAINT_NS[[#This Row],[Asian paints]]/E1280)</f>
        <v>1.7542632649112988E-2</v>
      </c>
      <c r="M1281" s="11">
        <f>LN(CIPLA_NS__1[[#This Row],[Cipla]]/F1280)</f>
        <v>1.3878470550824929E-2</v>
      </c>
    </row>
    <row r="1282" spans="1:13" x14ac:dyDescent="0.3">
      <c r="A1282" s="9">
        <v>41344</v>
      </c>
      <c r="B1282" s="10">
        <v>302.10549900000001</v>
      </c>
      <c r="C1282" s="10">
        <v>628.41442900000004</v>
      </c>
      <c r="D1282" s="10">
        <v>71.683082999999996</v>
      </c>
      <c r="E1282" s="10">
        <v>438.54577599999999</v>
      </c>
      <c r="F1282" s="10">
        <v>370.70007299999997</v>
      </c>
      <c r="I1282" s="11">
        <f>LN(HDFCBANK_NS[[#This Row],[HDFC Bank]]/B1281)</f>
        <v>-3.1235931513405308E-3</v>
      </c>
      <c r="J1282" s="11">
        <f>LN(TCS_NS__1[[#This Row],[TCS]]/C1281)</f>
        <v>-1.0764467405112691E-2</v>
      </c>
      <c r="K1282" s="11">
        <f>LN(BLUESTARCO_NS[[#This Row],[Bluestar]]/D1281)</f>
        <v>1.2806271490341158E-2</v>
      </c>
      <c r="L1282" s="11">
        <f>LN(ASIANPAINT_NS[[#This Row],[Asian paints]]/E1281)</f>
        <v>1.9134080273130457E-2</v>
      </c>
      <c r="M1282" s="11">
        <f>LN(CIPLA_NS__1[[#This Row],[Cipla]]/F1281)</f>
        <v>3.9483122900458613E-3</v>
      </c>
    </row>
    <row r="1283" spans="1:13" x14ac:dyDescent="0.3">
      <c r="A1283" s="9">
        <v>41345</v>
      </c>
      <c r="B1283" s="10">
        <v>296.91867100000002</v>
      </c>
      <c r="C1283" s="10">
        <v>626.12750200000005</v>
      </c>
      <c r="D1283" s="10">
        <v>69.184601000000001</v>
      </c>
      <c r="E1283" s="10">
        <v>438.14459199999999</v>
      </c>
      <c r="F1283" s="10">
        <v>365.04556300000002</v>
      </c>
      <c r="I1283" s="11">
        <f>LN(HDFCBANK_NS[[#This Row],[HDFC Bank]]/B1282)</f>
        <v>-1.7318024522677444E-2</v>
      </c>
      <c r="J1283" s="11">
        <f>LN(TCS_NS__1[[#This Row],[TCS]]/C1282)</f>
        <v>-3.6458399303683398E-3</v>
      </c>
      <c r="K1283" s="11">
        <f>LN(BLUESTARCO_NS[[#This Row],[Bluestar]]/D1282)</f>
        <v>-3.5476469385764174E-2</v>
      </c>
      <c r="L1283" s="11">
        <f>LN(ASIANPAINT_NS[[#This Row],[Asian paints]]/E1282)</f>
        <v>-9.1522398932937369E-4</v>
      </c>
      <c r="M1283" s="11">
        <f>LN(CIPLA_NS__1[[#This Row],[Cipla]]/F1282)</f>
        <v>-1.5371131152559512E-2</v>
      </c>
    </row>
    <row r="1284" spans="1:13" x14ac:dyDescent="0.3">
      <c r="A1284" s="9">
        <v>41346</v>
      </c>
      <c r="B1284" s="10">
        <v>292.72302200000001</v>
      </c>
      <c r="C1284" s="10">
        <v>622.59655799999996</v>
      </c>
      <c r="D1284" s="10">
        <v>67.419785000000005</v>
      </c>
      <c r="E1284" s="10">
        <v>441.68487499999998</v>
      </c>
      <c r="F1284" s="10">
        <v>361.41729700000002</v>
      </c>
      <c r="I1284" s="11">
        <f>LN(HDFCBANK_NS[[#This Row],[HDFC Bank]]/B1283)</f>
        <v>-1.4231421769571879E-2</v>
      </c>
      <c r="J1284" s="11">
        <f>LN(TCS_NS__1[[#This Row],[TCS]]/C1283)</f>
        <v>-5.6552981139260661E-3</v>
      </c>
      <c r="K1284" s="11">
        <f>LN(BLUESTARCO_NS[[#This Row],[Bluestar]]/D1283)</f>
        <v>-2.5839788122528889E-2</v>
      </c>
      <c r="L1284" s="11">
        <f>LN(ASIANPAINT_NS[[#This Row],[Asian paints]]/E1283)</f>
        <v>8.0477006968106678E-3</v>
      </c>
      <c r="M1284" s="11">
        <f>LN(CIPLA_NS__1[[#This Row],[Cipla]]/F1283)</f>
        <v>-9.9889378202833393E-3</v>
      </c>
    </row>
    <row r="1285" spans="1:13" x14ac:dyDescent="0.3">
      <c r="A1285" s="9">
        <v>41347</v>
      </c>
      <c r="B1285" s="10">
        <v>299.339111</v>
      </c>
      <c r="C1285" s="10">
        <v>629.01629600000001</v>
      </c>
      <c r="D1285" s="10">
        <v>67.221480999999997</v>
      </c>
      <c r="E1285" s="10">
        <v>451.42523199999999</v>
      </c>
      <c r="F1285" s="10">
        <v>363.06646699999999</v>
      </c>
      <c r="I1285" s="11">
        <f>LN(HDFCBANK_NS[[#This Row],[HDFC Bank]]/B1284)</f>
        <v>2.2350236712911531E-2</v>
      </c>
      <c r="J1285" s="11">
        <f>LN(TCS_NS__1[[#This Row],[TCS]]/C1284)</f>
        <v>1.0258434591924685E-2</v>
      </c>
      <c r="K1285" s="11">
        <f>LN(BLUESTARCO_NS[[#This Row],[Bluestar]]/D1284)</f>
        <v>-2.9456666485817209E-3</v>
      </c>
      <c r="L1285" s="11">
        <f>LN(ASIANPAINT_NS[[#This Row],[Asian paints]]/E1284)</f>
        <v>2.1813084712406783E-2</v>
      </c>
      <c r="M1285" s="11">
        <f>LN(CIPLA_NS__1[[#This Row],[Cipla]]/F1284)</f>
        <v>4.5526840778685827E-3</v>
      </c>
    </row>
    <row r="1286" spans="1:13" x14ac:dyDescent="0.3">
      <c r="A1286" s="9">
        <v>41348</v>
      </c>
      <c r="B1286" s="10">
        <v>294.79779100000002</v>
      </c>
      <c r="C1286" s="10">
        <v>630.03936799999997</v>
      </c>
      <c r="D1286" s="10">
        <v>67.360298</v>
      </c>
      <c r="E1286" s="10">
        <v>461.64498900000001</v>
      </c>
      <c r="F1286" s="10">
        <v>361.65286300000002</v>
      </c>
      <c r="I1286" s="11">
        <f>LN(HDFCBANK_NS[[#This Row],[HDFC Bank]]/B1285)</f>
        <v>-1.528741415818227E-2</v>
      </c>
      <c r="J1286" s="11">
        <f>LN(TCS_NS__1[[#This Row],[TCS]]/C1285)</f>
        <v>1.625142167135357E-3</v>
      </c>
      <c r="K1286" s="11">
        <f>LN(BLUESTARCO_NS[[#This Row],[Bluestar]]/D1285)</f>
        <v>2.0629397272350345E-3</v>
      </c>
      <c r="L1286" s="11">
        <f>LN(ASIANPAINT_NS[[#This Row],[Asian paints]]/E1285)</f>
        <v>2.2386413586311979E-2</v>
      </c>
      <c r="M1286" s="11">
        <f>LN(CIPLA_NS__1[[#This Row],[Cipla]]/F1285)</f>
        <v>-3.9011124286277405E-3</v>
      </c>
    </row>
    <row r="1287" spans="1:13" x14ac:dyDescent="0.3">
      <c r="A1287" s="9">
        <v>41351</v>
      </c>
      <c r="B1287" s="10">
        <v>296.59588600000001</v>
      </c>
      <c r="C1287" s="10">
        <v>628.71545400000002</v>
      </c>
      <c r="D1287" s="10">
        <v>66.348990999999998</v>
      </c>
      <c r="E1287" s="10">
        <v>461.20239299999997</v>
      </c>
      <c r="F1287" s="10">
        <v>368.81521600000002</v>
      </c>
      <c r="I1287" s="11">
        <f>LN(HDFCBANK_NS[[#This Row],[HDFC Bank]]/B1286)</f>
        <v>6.0808920035631299E-3</v>
      </c>
      <c r="J1287" s="11">
        <f>LN(TCS_NS__1[[#This Row],[TCS]]/C1286)</f>
        <v>-2.1035303540240442E-3</v>
      </c>
      <c r="K1287" s="11">
        <f>LN(BLUESTARCO_NS[[#This Row],[Bluestar]]/D1286)</f>
        <v>-1.5127240486562214E-2</v>
      </c>
      <c r="L1287" s="11">
        <f>LN(ASIANPAINT_NS[[#This Row],[Asian paints]]/E1286)</f>
        <v>-9.5919659646283729E-4</v>
      </c>
      <c r="M1287" s="11">
        <f>LN(CIPLA_NS__1[[#This Row],[Cipla]]/F1286)</f>
        <v>1.9610939208033445E-2</v>
      </c>
    </row>
    <row r="1288" spans="1:13" x14ac:dyDescent="0.3">
      <c r="A1288" s="9">
        <v>41352</v>
      </c>
      <c r="B1288" s="10">
        <v>291.17852800000003</v>
      </c>
      <c r="C1288" s="10">
        <v>620.61035200000003</v>
      </c>
      <c r="D1288" s="10">
        <v>65.575653000000003</v>
      </c>
      <c r="E1288" s="10">
        <v>452.614532</v>
      </c>
      <c r="F1288" s="10">
        <v>361.46435500000001</v>
      </c>
      <c r="I1288" s="11">
        <f>LN(HDFCBANK_NS[[#This Row],[HDFC Bank]]/B1287)</f>
        <v>-1.8433981734788184E-2</v>
      </c>
      <c r="J1288" s="11">
        <f>LN(TCS_NS__1[[#This Row],[TCS]]/C1287)</f>
        <v>-1.297534346128741E-2</v>
      </c>
      <c r="K1288" s="11">
        <f>LN(BLUESTARCO_NS[[#This Row],[Bluestar]]/D1287)</f>
        <v>-1.1724069661579602E-2</v>
      </c>
      <c r="L1288" s="11">
        <f>LN(ASIANPAINT_NS[[#This Row],[Asian paints]]/E1287)</f>
        <v>-1.8796136514309874E-2</v>
      </c>
      <c r="M1288" s="11">
        <f>LN(CIPLA_NS__1[[#This Row],[Cipla]]/F1287)</f>
        <v>-2.0132315271492757E-2</v>
      </c>
    </row>
    <row r="1289" spans="1:13" x14ac:dyDescent="0.3">
      <c r="A1289" s="9">
        <v>41353</v>
      </c>
      <c r="B1289" s="10">
        <v>288.38913000000002</v>
      </c>
      <c r="C1289" s="10">
        <v>624.98370399999999</v>
      </c>
      <c r="D1289" s="10">
        <v>65.099746999999994</v>
      </c>
      <c r="E1289" s="10">
        <v>460.28979500000003</v>
      </c>
      <c r="F1289" s="10">
        <v>367.307343</v>
      </c>
      <c r="I1289" s="11">
        <f>LN(HDFCBANK_NS[[#This Row],[HDFC Bank]]/B1288)</f>
        <v>-9.6258633470121379E-3</v>
      </c>
      <c r="J1289" s="11">
        <f>LN(TCS_NS__1[[#This Row],[TCS]]/C1288)</f>
        <v>7.0221432896728445E-3</v>
      </c>
      <c r="K1289" s="11">
        <f>LN(BLUESTARCO_NS[[#This Row],[Bluestar]]/D1288)</f>
        <v>-7.2838208883959001E-3</v>
      </c>
      <c r="L1289" s="11">
        <f>LN(ASIANPAINT_NS[[#This Row],[Asian paints]]/E1288)</f>
        <v>1.6815439748260729E-2</v>
      </c>
      <c r="M1289" s="11">
        <f>LN(CIPLA_NS__1[[#This Row],[Cipla]]/F1288)</f>
        <v>1.6035510763734422E-2</v>
      </c>
    </row>
    <row r="1290" spans="1:13" x14ac:dyDescent="0.3">
      <c r="A1290" s="9">
        <v>41354</v>
      </c>
      <c r="B1290" s="10">
        <v>279.85968000000003</v>
      </c>
      <c r="C1290" s="10">
        <v>625.90686000000005</v>
      </c>
      <c r="D1290" s="10">
        <v>63.969475000000003</v>
      </c>
      <c r="E1290" s="10">
        <v>452.92336999999998</v>
      </c>
      <c r="F1290" s="10">
        <v>360.52191199999999</v>
      </c>
      <c r="I1290" s="11">
        <f>LN(HDFCBANK_NS[[#This Row],[HDFC Bank]]/B1289)</f>
        <v>-3.0022379295074182E-2</v>
      </c>
      <c r="J1290" s="11">
        <f>LN(TCS_NS__1[[#This Row],[TCS]]/C1289)</f>
        <v>1.4759982914008614E-3</v>
      </c>
      <c r="K1290" s="11">
        <f>LN(BLUESTARCO_NS[[#This Row],[Bluestar]]/D1289)</f>
        <v>-1.7514646421895798E-2</v>
      </c>
      <c r="L1290" s="11">
        <f>LN(ASIANPAINT_NS[[#This Row],[Asian paints]]/E1289)</f>
        <v>-1.6133330227958247E-2</v>
      </c>
      <c r="M1290" s="11">
        <f>LN(CIPLA_NS__1[[#This Row],[Cipla]]/F1289)</f>
        <v>-1.8646207333360105E-2</v>
      </c>
    </row>
    <row r="1291" spans="1:13" x14ac:dyDescent="0.3">
      <c r="A1291" s="9">
        <v>41355</v>
      </c>
      <c r="B1291" s="10">
        <v>279.05282599999998</v>
      </c>
      <c r="C1291" s="10">
        <v>618.76489300000003</v>
      </c>
      <c r="D1291" s="10">
        <v>63.414248999999998</v>
      </c>
      <c r="E1291" s="10">
        <v>456.70330799999999</v>
      </c>
      <c r="F1291" s="10">
        <v>360.00353999999999</v>
      </c>
      <c r="I1291" s="11">
        <f>LN(HDFCBANK_NS[[#This Row],[HDFC Bank]]/B1290)</f>
        <v>-2.8872302975492953E-3</v>
      </c>
      <c r="J1291" s="11">
        <f>LN(TCS_NS__1[[#This Row],[TCS]]/C1290)</f>
        <v>-1.1476190999696318E-2</v>
      </c>
      <c r="K1291" s="11">
        <f>LN(BLUESTARCO_NS[[#This Row],[Bluestar]]/D1290)</f>
        <v>-8.7174326310671957E-3</v>
      </c>
      <c r="L1291" s="11">
        <f>LN(ASIANPAINT_NS[[#This Row],[Asian paints]]/E1290)</f>
        <v>8.3110134058654722E-3</v>
      </c>
      <c r="M1291" s="11">
        <f>LN(CIPLA_NS__1[[#This Row],[Cipla]]/F1290)</f>
        <v>-1.4388723895751006E-3</v>
      </c>
    </row>
    <row r="1292" spans="1:13" x14ac:dyDescent="0.3">
      <c r="A1292" s="9">
        <v>41358</v>
      </c>
      <c r="B1292" s="10">
        <v>280.96621699999997</v>
      </c>
      <c r="C1292" s="10">
        <v>619.24627699999996</v>
      </c>
      <c r="D1292" s="10">
        <v>61.173530999999997</v>
      </c>
      <c r="E1292" s="10">
        <v>449.82104500000003</v>
      </c>
      <c r="F1292" s="10">
        <v>358.49575800000002</v>
      </c>
      <c r="I1292" s="11">
        <f>LN(HDFCBANK_NS[[#This Row],[HDFC Bank]]/B1291)</f>
        <v>6.8333335064418134E-3</v>
      </c>
      <c r="J1292" s="11">
        <f>LN(TCS_NS__1[[#This Row],[TCS]]/C1291)</f>
        <v>7.7767315178697816E-4</v>
      </c>
      <c r="K1292" s="11">
        <f>LN(BLUESTARCO_NS[[#This Row],[Bluestar]]/D1291)</f>
        <v>-3.5973987862104248E-2</v>
      </c>
      <c r="L1292" s="11">
        <f>LN(ASIANPAINT_NS[[#This Row],[Asian paints]]/E1291)</f>
        <v>-1.5184137539825684E-2</v>
      </c>
      <c r="M1292" s="11">
        <f>LN(CIPLA_NS__1[[#This Row],[Cipla]]/F1291)</f>
        <v>-4.1970374014563966E-3</v>
      </c>
    </row>
    <row r="1293" spans="1:13" x14ac:dyDescent="0.3">
      <c r="A1293" s="9">
        <v>41359</v>
      </c>
      <c r="B1293" s="10">
        <v>283.31753500000002</v>
      </c>
      <c r="C1293" s="10">
        <v>624.46234100000004</v>
      </c>
      <c r="D1293" s="10">
        <v>61.867561000000002</v>
      </c>
      <c r="E1293" s="10">
        <v>452.05221599999999</v>
      </c>
      <c r="F1293" s="10">
        <v>357.45910600000002</v>
      </c>
      <c r="I1293" s="11">
        <f>LN(HDFCBANK_NS[[#This Row],[HDFC Bank]]/B1292)</f>
        <v>8.3338625311929915E-3</v>
      </c>
      <c r="J1293" s="11">
        <f>LN(TCS_NS__1[[#This Row],[TCS]]/C1292)</f>
        <v>8.3879688652702851E-3</v>
      </c>
      <c r="K1293" s="11">
        <f>LN(BLUESTARCO_NS[[#This Row],[Bluestar]]/D1292)</f>
        <v>1.1281391435292339E-2</v>
      </c>
      <c r="L1293" s="11">
        <f>LN(ASIANPAINT_NS[[#This Row],[Asian paints]]/E1292)</f>
        <v>4.9478693921481054E-3</v>
      </c>
      <c r="M1293" s="11">
        <f>LN(CIPLA_NS__1[[#This Row],[Cipla]]/F1292)</f>
        <v>-2.8958605537111105E-3</v>
      </c>
    </row>
    <row r="1294" spans="1:13" x14ac:dyDescent="0.3">
      <c r="A1294" s="9">
        <v>41361</v>
      </c>
      <c r="B1294" s="10">
        <v>288.31997699999999</v>
      </c>
      <c r="C1294" s="10">
        <v>632.246216</v>
      </c>
      <c r="D1294" s="10">
        <v>62.759869000000002</v>
      </c>
      <c r="E1294" s="10">
        <v>453.34286500000002</v>
      </c>
      <c r="F1294" s="10">
        <v>357.88311800000002</v>
      </c>
      <c r="I1294" s="11">
        <f>LN(HDFCBANK_NS[[#This Row],[HDFC Bank]]/B1293)</f>
        <v>1.7502594209352837E-2</v>
      </c>
      <c r="J1294" s="11">
        <f>LN(TCS_NS__1[[#This Row],[TCS]]/C1293)</f>
        <v>1.2387875452625085E-2</v>
      </c>
      <c r="K1294" s="11">
        <f>LN(BLUESTARCO_NS[[#This Row],[Bluestar]]/D1293)</f>
        <v>1.4319853147419381E-2</v>
      </c>
      <c r="L1294" s="11">
        <f>LN(ASIANPAINT_NS[[#This Row],[Asian paints]]/E1293)</f>
        <v>2.8510202922861568E-3</v>
      </c>
      <c r="M1294" s="11">
        <f>LN(CIPLA_NS__1[[#This Row],[Cipla]]/F1293)</f>
        <v>1.1854802790379388E-3</v>
      </c>
    </row>
    <row r="1295" spans="1:13" x14ac:dyDescent="0.3">
      <c r="A1295" s="9">
        <v>41365</v>
      </c>
      <c r="B1295" s="10">
        <v>287.62841800000001</v>
      </c>
      <c r="C1295" s="10">
        <v>624.66290300000003</v>
      </c>
      <c r="D1295" s="10">
        <v>63.790996999999997</v>
      </c>
      <c r="E1295" s="10">
        <v>456.81866500000001</v>
      </c>
      <c r="F1295" s="10">
        <v>362.45388800000001</v>
      </c>
      <c r="I1295" s="11">
        <f>LN(HDFCBANK_NS[[#This Row],[HDFC Bank]]/B1294)</f>
        <v>-2.4014628336729363E-3</v>
      </c>
      <c r="J1295" s="11">
        <f>LN(TCS_NS__1[[#This Row],[TCS]]/C1294)</f>
        <v>-1.2066751525802125E-2</v>
      </c>
      <c r="K1295" s="11">
        <f>LN(BLUESTARCO_NS[[#This Row],[Bluestar]]/D1294)</f>
        <v>1.6296226994833091E-2</v>
      </c>
      <c r="L1295" s="11">
        <f>LN(ASIANPAINT_NS[[#This Row],[Asian paints]]/E1294)</f>
        <v>7.6378022635448474E-3</v>
      </c>
      <c r="M1295" s="11">
        <f>LN(CIPLA_NS__1[[#This Row],[Cipla]]/F1294)</f>
        <v>1.269081362716748E-2</v>
      </c>
    </row>
    <row r="1296" spans="1:13" x14ac:dyDescent="0.3">
      <c r="A1296" s="9">
        <v>41366</v>
      </c>
      <c r="B1296" s="10">
        <v>290.41781600000002</v>
      </c>
      <c r="C1296" s="10">
        <v>628.87597700000003</v>
      </c>
      <c r="D1296" s="10">
        <v>65.238547999999994</v>
      </c>
      <c r="E1296" s="10">
        <v>450.86288500000001</v>
      </c>
      <c r="F1296" s="10">
        <v>369.47497600000003</v>
      </c>
      <c r="I1296" s="11">
        <f>LN(HDFCBANK_NS[[#This Row],[HDFC Bank]]/B1295)</f>
        <v>9.6511991172522297E-3</v>
      </c>
      <c r="J1296" s="11">
        <f>LN(TCS_NS__1[[#This Row],[TCS]]/C1295)</f>
        <v>6.7219133460906869E-3</v>
      </c>
      <c r="K1296" s="11">
        <f>LN(BLUESTARCO_NS[[#This Row],[Bluestar]]/D1295)</f>
        <v>2.2438453679926012E-2</v>
      </c>
      <c r="L1296" s="11">
        <f>LN(ASIANPAINT_NS[[#This Row],[Asian paints]]/E1295)</f>
        <v>-1.312324895213907E-2</v>
      </c>
      <c r="M1296" s="11">
        <f>LN(CIPLA_NS__1[[#This Row],[Cipla]]/F1295)</f>
        <v>1.9185753457420487E-2</v>
      </c>
    </row>
    <row r="1297" spans="1:13" x14ac:dyDescent="0.3">
      <c r="A1297" s="9">
        <v>41367</v>
      </c>
      <c r="B1297" s="10">
        <v>287.536224</v>
      </c>
      <c r="C1297" s="10">
        <v>619.26617399999998</v>
      </c>
      <c r="D1297" s="10">
        <v>65.436852000000002</v>
      </c>
      <c r="E1297" s="10">
        <v>450.378784</v>
      </c>
      <c r="F1297" s="10">
        <v>366.88330100000002</v>
      </c>
      <c r="I1297" s="11">
        <f>LN(HDFCBANK_NS[[#This Row],[HDFC Bank]]/B1296)</f>
        <v>-9.9717821088249753E-3</v>
      </c>
      <c r="J1297" s="11">
        <f>LN(TCS_NS__1[[#This Row],[TCS]]/C1296)</f>
        <v>-1.5398875657807136E-2</v>
      </c>
      <c r="K1297" s="11">
        <f>LN(BLUESTARCO_NS[[#This Row],[Bluestar]]/D1296)</f>
        <v>3.0350647822781048E-3</v>
      </c>
      <c r="L1297" s="11">
        <f>LN(ASIANPAINT_NS[[#This Row],[Asian paints]]/E1296)</f>
        <v>-1.0742979673724986E-3</v>
      </c>
      <c r="M1297" s="11">
        <f>LN(CIPLA_NS__1[[#This Row],[Cipla]]/F1296)</f>
        <v>-7.0391975821153929E-3</v>
      </c>
    </row>
    <row r="1298" spans="1:13" x14ac:dyDescent="0.3">
      <c r="A1298" s="9">
        <v>41368</v>
      </c>
      <c r="B1298" s="10">
        <v>284.07830799999999</v>
      </c>
      <c r="C1298" s="10">
        <v>604.98230000000001</v>
      </c>
      <c r="D1298" s="10">
        <v>64.604018999999994</v>
      </c>
      <c r="E1298" s="10">
        <v>441.482056</v>
      </c>
      <c r="F1298" s="10">
        <v>361.322968</v>
      </c>
      <c r="I1298" s="11">
        <f>LN(HDFCBANK_NS[[#This Row],[HDFC Bank]]/B1297)</f>
        <v>-1.2098916273867222E-2</v>
      </c>
      <c r="J1298" s="11">
        <f>LN(TCS_NS__1[[#This Row],[TCS]]/C1297)</f>
        <v>-2.3335985315824415E-2</v>
      </c>
      <c r="K1298" s="11">
        <f>LN(BLUESTARCO_NS[[#This Row],[Bluestar]]/D1297)</f>
        <v>-1.2808963527268305E-2</v>
      </c>
      <c r="L1298" s="11">
        <f>LN(ASIANPAINT_NS[[#This Row],[Asian paints]]/E1297)</f>
        <v>-1.9951594963830983E-2</v>
      </c>
      <c r="M1298" s="11">
        <f>LN(CIPLA_NS__1[[#This Row],[Cipla]]/F1297)</f>
        <v>-1.5271609988327958E-2</v>
      </c>
    </row>
    <row r="1299" spans="1:13" x14ac:dyDescent="0.3">
      <c r="A1299" s="9">
        <v>41369</v>
      </c>
      <c r="B1299" s="10">
        <v>286.291382</v>
      </c>
      <c r="C1299" s="10">
        <v>601.19073500000002</v>
      </c>
      <c r="D1299" s="10">
        <v>63.810825000000001</v>
      </c>
      <c r="E1299" s="10">
        <v>439.541382</v>
      </c>
      <c r="F1299" s="10">
        <v>364.57437099999999</v>
      </c>
      <c r="I1299" s="11">
        <f>LN(HDFCBANK_NS[[#This Row],[HDFC Bank]]/B1298)</f>
        <v>7.7601778102836597E-3</v>
      </c>
      <c r="J1299" s="11">
        <f>LN(TCS_NS__1[[#This Row],[TCS]]/C1298)</f>
        <v>-6.2869544894290086E-3</v>
      </c>
      <c r="K1299" s="11">
        <f>LN(BLUESTARCO_NS[[#This Row],[Bluestar]]/D1298)</f>
        <v>-1.2353775670990887E-2</v>
      </c>
      <c r="L1299" s="11">
        <f>LN(ASIANPAINT_NS[[#This Row],[Asian paints]]/E1298)</f>
        <v>-4.405506267119874E-3</v>
      </c>
      <c r="M1299" s="11">
        <f>LN(CIPLA_NS__1[[#This Row],[Cipla]]/F1298)</f>
        <v>8.9583597284050853E-3</v>
      </c>
    </row>
    <row r="1300" spans="1:13" x14ac:dyDescent="0.3">
      <c r="A1300" s="9">
        <v>41372</v>
      </c>
      <c r="B1300" s="10">
        <v>287.90502900000001</v>
      </c>
      <c r="C1300" s="10">
        <v>594.12896699999999</v>
      </c>
      <c r="D1300" s="10">
        <v>63.989303999999997</v>
      </c>
      <c r="E1300" s="10">
        <v>426.163971</v>
      </c>
      <c r="F1300" s="10">
        <v>372.25509599999998</v>
      </c>
      <c r="I1300" s="11">
        <f>LN(HDFCBANK_NS[[#This Row],[HDFC Bank]]/B1299)</f>
        <v>5.620554977691582E-3</v>
      </c>
      <c r="J1300" s="11">
        <f>LN(TCS_NS__1[[#This Row],[TCS]]/C1299)</f>
        <v>-1.1815834957136204E-2</v>
      </c>
      <c r="K1300" s="11">
        <f>LN(BLUESTARCO_NS[[#This Row],[Bluestar]]/D1299)</f>
        <v>2.7930975880636612E-3</v>
      </c>
      <c r="L1300" s="11">
        <f>LN(ASIANPAINT_NS[[#This Row],[Asian paints]]/E1299)</f>
        <v>-3.090768902750685E-2</v>
      </c>
      <c r="M1300" s="11">
        <f>LN(CIPLA_NS__1[[#This Row],[Cipla]]/F1299)</f>
        <v>2.0848794893500038E-2</v>
      </c>
    </row>
    <row r="1301" spans="1:13" x14ac:dyDescent="0.3">
      <c r="A1301" s="9">
        <v>41373</v>
      </c>
      <c r="B1301" s="10">
        <v>286.12994400000002</v>
      </c>
      <c r="C1301" s="10">
        <v>600.80950900000005</v>
      </c>
      <c r="D1301" s="10">
        <v>63.453910999999998</v>
      </c>
      <c r="E1301" s="10">
        <v>417.788116</v>
      </c>
      <c r="F1301" s="10">
        <v>368.39111300000002</v>
      </c>
      <c r="I1301" s="11">
        <f>LN(HDFCBANK_NS[[#This Row],[HDFC Bank]]/B1300)</f>
        <v>-6.1846080517036391E-3</v>
      </c>
      <c r="J1301" s="11">
        <f>LN(TCS_NS__1[[#This Row],[TCS]]/C1300)</f>
        <v>1.1181515597077113E-2</v>
      </c>
      <c r="K1301" s="11">
        <f>LN(BLUESTARCO_NS[[#This Row],[Bluestar]]/D1300)</f>
        <v>-8.4021130460522151E-3</v>
      </c>
      <c r="L1301" s="11">
        <f>LN(ASIANPAINT_NS[[#This Row],[Asian paints]]/E1300)</f>
        <v>-1.9849776175589296E-2</v>
      </c>
      <c r="M1301" s="11">
        <f>LN(CIPLA_NS__1[[#This Row],[Cipla]]/F1300)</f>
        <v>-1.0434180340493808E-2</v>
      </c>
    </row>
    <row r="1302" spans="1:13" x14ac:dyDescent="0.3">
      <c r="A1302" s="9">
        <v>41374</v>
      </c>
      <c r="B1302" s="10">
        <v>291.385986</v>
      </c>
      <c r="C1302" s="10">
        <v>614.07049600000005</v>
      </c>
      <c r="D1302" s="10">
        <v>63.394416999999997</v>
      </c>
      <c r="E1302" s="10">
        <v>418.212219</v>
      </c>
      <c r="F1302" s="10">
        <v>376.024719</v>
      </c>
      <c r="I1302" s="11">
        <f>LN(HDFCBANK_NS[[#This Row],[HDFC Bank]]/B1301)</f>
        <v>1.8202743350194107E-2</v>
      </c>
      <c r="J1302" s="11">
        <f>LN(TCS_NS__1[[#This Row],[TCS]]/C1301)</f>
        <v>2.1831808333693858E-2</v>
      </c>
      <c r="K1302" s="11">
        <f>LN(BLUESTARCO_NS[[#This Row],[Bluestar]]/D1301)</f>
        <v>-9.3803371791280354E-4</v>
      </c>
      <c r="L1302" s="11">
        <f>LN(ASIANPAINT_NS[[#This Row],[Asian paints]]/E1301)</f>
        <v>1.0146001589375199E-3</v>
      </c>
      <c r="M1302" s="11">
        <f>LN(CIPLA_NS__1[[#This Row],[Cipla]]/F1301)</f>
        <v>2.050970239569077E-2</v>
      </c>
    </row>
    <row r="1303" spans="1:13" x14ac:dyDescent="0.3">
      <c r="A1303" s="9">
        <v>41375</v>
      </c>
      <c r="B1303" s="10">
        <v>294.72863799999999</v>
      </c>
      <c r="C1303" s="10">
        <v>616.65838599999995</v>
      </c>
      <c r="D1303" s="10">
        <v>63.493557000000003</v>
      </c>
      <c r="E1303" s="10">
        <v>419.91326900000001</v>
      </c>
      <c r="F1303" s="10">
        <v>382.38604700000002</v>
      </c>
      <c r="I1303" s="11">
        <f>LN(HDFCBANK_NS[[#This Row],[HDFC Bank]]/B1302)</f>
        <v>1.1406261177398838E-2</v>
      </c>
      <c r="J1303" s="11">
        <f>LN(TCS_NS__1[[#This Row],[TCS]]/C1302)</f>
        <v>4.2054653172656194E-3</v>
      </c>
      <c r="K1303" s="11">
        <f>LN(BLUESTARCO_NS[[#This Row],[Bluestar]]/D1302)</f>
        <v>1.5626385550717072E-3</v>
      </c>
      <c r="L1303" s="11">
        <f>LN(ASIANPAINT_NS[[#This Row],[Asian paints]]/E1302)</f>
        <v>4.0591829267408452E-3</v>
      </c>
      <c r="M1303" s="11">
        <f>LN(CIPLA_NS__1[[#This Row],[Cipla]]/F1302)</f>
        <v>1.6775809290573644E-2</v>
      </c>
    </row>
    <row r="1304" spans="1:13" x14ac:dyDescent="0.3">
      <c r="A1304" s="9">
        <v>41376</v>
      </c>
      <c r="B1304" s="10">
        <v>296.78036500000002</v>
      </c>
      <c r="C1304" s="10">
        <v>606.56726100000003</v>
      </c>
      <c r="D1304" s="10">
        <v>63.077164000000003</v>
      </c>
      <c r="E1304" s="10">
        <v>429.81033300000001</v>
      </c>
      <c r="F1304" s="10">
        <v>382.19757099999998</v>
      </c>
      <c r="I1304" s="11">
        <f>LN(HDFCBANK_NS[[#This Row],[HDFC Bank]]/B1303)</f>
        <v>6.9372916322193931E-3</v>
      </c>
      <c r="J1304" s="11">
        <f>LN(TCS_NS__1[[#This Row],[TCS]]/C1303)</f>
        <v>-1.6499578723547018E-2</v>
      </c>
      <c r="K1304" s="11">
        <f>LN(BLUESTARCO_NS[[#This Row],[Bluestar]]/D1303)</f>
        <v>-6.5796338821765832E-3</v>
      </c>
      <c r="L1304" s="11">
        <f>LN(ASIANPAINT_NS[[#This Row],[Asian paints]]/E1303)</f>
        <v>2.3295837762122261E-2</v>
      </c>
      <c r="M1304" s="11">
        <f>LN(CIPLA_NS__1[[#This Row],[Cipla]]/F1303)</f>
        <v>-4.9301606621053541E-4</v>
      </c>
    </row>
    <row r="1305" spans="1:13" x14ac:dyDescent="0.3">
      <c r="A1305" s="9">
        <v>41379</v>
      </c>
      <c r="B1305" s="10">
        <v>295.78903200000002</v>
      </c>
      <c r="C1305" s="10">
        <v>590.79846199999997</v>
      </c>
      <c r="D1305" s="10">
        <v>63.334938000000001</v>
      </c>
      <c r="E1305" s="10">
        <v>427.97555499999999</v>
      </c>
      <c r="F1305" s="10">
        <v>374.09277300000002</v>
      </c>
      <c r="I1305" s="11">
        <f>LN(HDFCBANK_NS[[#This Row],[HDFC Bank]]/B1304)</f>
        <v>-3.3458829627185369E-3</v>
      </c>
      <c r="J1305" s="11">
        <f>LN(TCS_NS__1[[#This Row],[TCS]]/C1304)</f>
        <v>-2.6340675078442212E-2</v>
      </c>
      <c r="K1305" s="11">
        <f>LN(BLUESTARCO_NS[[#This Row],[Bluestar]]/D1304)</f>
        <v>4.0783177118465051E-3</v>
      </c>
      <c r="L1305" s="11">
        <f>LN(ASIANPAINT_NS[[#This Row],[Asian paints]]/E1304)</f>
        <v>-4.2779458693103364E-3</v>
      </c>
      <c r="M1305" s="11">
        <f>LN(CIPLA_NS__1[[#This Row],[Cipla]]/F1304)</f>
        <v>-2.1433853671197541E-2</v>
      </c>
    </row>
    <row r="1306" spans="1:13" x14ac:dyDescent="0.3">
      <c r="A1306" s="9">
        <v>41380</v>
      </c>
      <c r="B1306" s="10">
        <v>305.84002700000002</v>
      </c>
      <c r="C1306" s="10">
        <v>595.09191899999996</v>
      </c>
      <c r="D1306" s="10">
        <v>63.731524999999998</v>
      </c>
      <c r="E1306" s="10">
        <v>432.17965700000002</v>
      </c>
      <c r="F1306" s="10">
        <v>376.92004400000002</v>
      </c>
      <c r="I1306" s="11">
        <f>LN(HDFCBANK_NS[[#This Row],[HDFC Bank]]/B1305)</f>
        <v>3.3415707187860487E-2</v>
      </c>
      <c r="J1306" s="11">
        <f>LN(TCS_NS__1[[#This Row],[TCS]]/C1305)</f>
        <v>7.2409319242206956E-3</v>
      </c>
      <c r="K1306" s="11">
        <f>LN(BLUESTARCO_NS[[#This Row],[Bluestar]]/D1305)</f>
        <v>6.2422181021860434E-3</v>
      </c>
      <c r="L1306" s="11">
        <f>LN(ASIANPAINT_NS[[#This Row],[Asian paints]]/E1305)</f>
        <v>9.7752950134970019E-3</v>
      </c>
      <c r="M1306" s="11">
        <f>LN(CIPLA_NS__1[[#This Row],[Cipla]]/F1305)</f>
        <v>7.5292572707708113E-3</v>
      </c>
    </row>
    <row r="1307" spans="1:13" x14ac:dyDescent="0.3">
      <c r="A1307" s="9">
        <v>41381</v>
      </c>
      <c r="B1307" s="10">
        <v>304.34155299999998</v>
      </c>
      <c r="C1307" s="10">
        <v>584.45892300000003</v>
      </c>
      <c r="D1307" s="10">
        <v>63.354762999999998</v>
      </c>
      <c r="E1307" s="10">
        <v>428.73623700000002</v>
      </c>
      <c r="F1307" s="10">
        <v>378.23941000000002</v>
      </c>
      <c r="I1307" s="11">
        <f>LN(HDFCBANK_NS[[#This Row],[HDFC Bank]]/B1306)</f>
        <v>-4.9115773451572434E-3</v>
      </c>
      <c r="J1307" s="11">
        <f>LN(TCS_NS__1[[#This Row],[TCS]]/C1306)</f>
        <v>-1.8029378045624191E-2</v>
      </c>
      <c r="K1307" s="11">
        <f>LN(BLUESTARCO_NS[[#This Row],[Bluestar]]/D1306)</f>
        <v>-5.9292486973278559E-3</v>
      </c>
      <c r="L1307" s="11">
        <f>LN(ASIANPAINT_NS[[#This Row],[Asian paints]]/E1306)</f>
        <v>-7.9994768048388711E-3</v>
      </c>
      <c r="M1307" s="11">
        <f>LN(CIPLA_NS__1[[#This Row],[Cipla]]/F1306)</f>
        <v>3.4942748460906723E-3</v>
      </c>
    </row>
    <row r="1308" spans="1:13" x14ac:dyDescent="0.3">
      <c r="A1308" s="9">
        <v>41382</v>
      </c>
      <c r="B1308" s="10">
        <v>310.56579599999998</v>
      </c>
      <c r="C1308" s="10">
        <v>582.89428699999996</v>
      </c>
      <c r="D1308" s="10">
        <v>63.929813000000003</v>
      </c>
      <c r="E1308" s="10">
        <v>428.65789799999999</v>
      </c>
      <c r="F1308" s="10">
        <v>378.05093399999998</v>
      </c>
      <c r="I1308" s="11">
        <f>LN(HDFCBANK_NS[[#This Row],[HDFC Bank]]/B1307)</f>
        <v>2.0245181982374783E-2</v>
      </c>
      <c r="J1308" s="11">
        <f>LN(TCS_NS__1[[#This Row],[TCS]]/C1307)</f>
        <v>-2.6806572741529381E-3</v>
      </c>
      <c r="K1308" s="11">
        <f>LN(BLUESTARCO_NS[[#This Row],[Bluestar]]/D1307)</f>
        <v>9.0357202816898994E-3</v>
      </c>
      <c r="L1308" s="11">
        <f>LN(ASIANPAINT_NS[[#This Row],[Asian paints]]/E1307)</f>
        <v>-1.8273742966068613E-4</v>
      </c>
      <c r="M1308" s="11">
        <f>LN(CIPLA_NS__1[[#This Row],[Cipla]]/F1307)</f>
        <v>-4.9842234638362891E-4</v>
      </c>
    </row>
    <row r="1309" spans="1:13" x14ac:dyDescent="0.3">
      <c r="A1309" s="9">
        <v>41386</v>
      </c>
      <c r="B1309" s="10">
        <v>321.95385700000003</v>
      </c>
      <c r="C1309" s="10">
        <v>571.880493</v>
      </c>
      <c r="D1309" s="10">
        <v>65.139403999999999</v>
      </c>
      <c r="E1309" s="10">
        <v>428.44122299999998</v>
      </c>
      <c r="F1309" s="10">
        <v>374.37554899999998</v>
      </c>
      <c r="I1309" s="11">
        <f>LN(HDFCBANK_NS[[#This Row],[HDFC Bank]]/B1308)</f>
        <v>3.6012451726742847E-2</v>
      </c>
      <c r="J1309" s="11">
        <f>LN(TCS_NS__1[[#This Row],[TCS]]/C1308)</f>
        <v>-1.9075802778891798E-2</v>
      </c>
      <c r="K1309" s="11">
        <f>LN(BLUESTARCO_NS[[#This Row],[Bluestar]]/D1308)</f>
        <v>1.8743840582070879E-2</v>
      </c>
      <c r="L1309" s="11">
        <f>LN(ASIANPAINT_NS[[#This Row],[Asian paints]]/E1308)</f>
        <v>-5.056008093041668E-4</v>
      </c>
      <c r="M1309" s="11">
        <f>LN(CIPLA_NS__1[[#This Row],[Cipla]]/F1308)</f>
        <v>-9.7694972611905989E-3</v>
      </c>
    </row>
    <row r="1310" spans="1:13" x14ac:dyDescent="0.3">
      <c r="A1310" s="9">
        <v>41387</v>
      </c>
      <c r="B1310" s="10">
        <v>317.66610700000001</v>
      </c>
      <c r="C1310" s="10">
        <v>573.98693800000001</v>
      </c>
      <c r="D1310" s="10">
        <v>64.623847999999995</v>
      </c>
      <c r="E1310" s="10">
        <v>428.65325899999999</v>
      </c>
      <c r="F1310" s="10">
        <v>373.19747899999999</v>
      </c>
      <c r="I1310" s="11">
        <f>LN(HDFCBANK_NS[[#This Row],[HDFC Bank]]/B1309)</f>
        <v>-1.3407380853854763E-2</v>
      </c>
      <c r="J1310" s="11">
        <f>LN(TCS_NS__1[[#This Row],[TCS]]/C1309)</f>
        <v>3.6765987335241174E-3</v>
      </c>
      <c r="K1310" s="11">
        <f>LN(BLUESTARCO_NS[[#This Row],[Bluestar]]/D1309)</f>
        <v>-7.9461435311808295E-3</v>
      </c>
      <c r="L1310" s="11">
        <f>LN(ASIANPAINT_NS[[#This Row],[Asian paints]]/E1309)</f>
        <v>4.9477860090969524E-4</v>
      </c>
      <c r="M1310" s="11">
        <f>LN(CIPLA_NS__1[[#This Row],[Cipla]]/F1309)</f>
        <v>-3.1517214534428888E-3</v>
      </c>
    </row>
    <row r="1311" spans="1:13" x14ac:dyDescent="0.3">
      <c r="A1311" s="9">
        <v>41389</v>
      </c>
      <c r="B1311" s="10">
        <v>317.91967799999998</v>
      </c>
      <c r="C1311" s="10">
        <v>562.65216099999998</v>
      </c>
      <c r="D1311" s="10">
        <v>64.187599000000006</v>
      </c>
      <c r="E1311" s="10">
        <v>428.90213</v>
      </c>
      <c r="F1311" s="10">
        <v>383.56408699999997</v>
      </c>
      <c r="I1311" s="11">
        <f>LN(HDFCBANK_NS[[#This Row],[HDFC Bank]]/B1310)</f>
        <v>7.979127898628172E-4</v>
      </c>
      <c r="J1311" s="11">
        <f>LN(TCS_NS__1[[#This Row],[TCS]]/C1310)</f>
        <v>-1.9945034020874372E-2</v>
      </c>
      <c r="K1311" s="11">
        <f>LN(BLUESTARCO_NS[[#This Row],[Bluestar]]/D1310)</f>
        <v>-6.7734767069819969E-3</v>
      </c>
      <c r="L1311" s="11">
        <f>LN(ASIANPAINT_NS[[#This Row],[Asian paints]]/E1310)</f>
        <v>5.8041966776513278E-4</v>
      </c>
      <c r="M1311" s="11">
        <f>LN(CIPLA_NS__1[[#This Row],[Cipla]]/F1310)</f>
        <v>2.7399003807965776E-2</v>
      </c>
    </row>
    <row r="1312" spans="1:13" x14ac:dyDescent="0.3">
      <c r="A1312" s="9">
        <v>41390</v>
      </c>
      <c r="B1312" s="10">
        <v>317.71218900000002</v>
      </c>
      <c r="C1312" s="10">
        <v>549.43127400000003</v>
      </c>
      <c r="D1312" s="10">
        <v>64.088448</v>
      </c>
      <c r="E1312" s="10">
        <v>433.82534800000002</v>
      </c>
      <c r="F1312" s="10">
        <v>386.24996900000002</v>
      </c>
      <c r="I1312" s="11">
        <f>LN(HDFCBANK_NS[[#This Row],[HDFC Bank]]/B1311)</f>
        <v>-6.5285904669630372E-4</v>
      </c>
      <c r="J1312" s="11">
        <f>LN(TCS_NS__1[[#This Row],[TCS]]/C1311)</f>
        <v>-2.3777909984137893E-2</v>
      </c>
      <c r="K1312" s="11">
        <f>LN(BLUESTARCO_NS[[#This Row],[Bluestar]]/D1311)</f>
        <v>-1.5459007673661741E-3</v>
      </c>
      <c r="L1312" s="11">
        <f>LN(ASIANPAINT_NS[[#This Row],[Asian paints]]/E1311)</f>
        <v>1.1413271439929148E-2</v>
      </c>
      <c r="M1312" s="11">
        <f>LN(CIPLA_NS__1[[#This Row],[Cipla]]/F1311)</f>
        <v>6.9780302858173928E-3</v>
      </c>
    </row>
    <row r="1313" spans="1:13" x14ac:dyDescent="0.3">
      <c r="A1313" s="9">
        <v>41393</v>
      </c>
      <c r="B1313" s="10">
        <v>320.50155599999999</v>
      </c>
      <c r="C1313" s="10">
        <v>549.99292000000003</v>
      </c>
      <c r="D1313" s="10">
        <v>63.572887000000001</v>
      </c>
      <c r="E1313" s="10">
        <v>434.58126800000002</v>
      </c>
      <c r="F1313" s="10">
        <v>384.03527800000001</v>
      </c>
      <c r="I1313" s="11">
        <f>LN(HDFCBANK_NS[[#This Row],[HDFC Bank]]/B1312)</f>
        <v>8.7412243402560721E-3</v>
      </c>
      <c r="J1313" s="11">
        <f>LN(TCS_NS__1[[#This Row],[TCS]]/C1312)</f>
        <v>1.0217094583203814E-3</v>
      </c>
      <c r="K1313" s="11">
        <f>LN(BLUESTARCO_NS[[#This Row],[Bluestar]]/D1312)</f>
        <v>-8.0770548557924926E-3</v>
      </c>
      <c r="L1313" s="11">
        <f>LN(ASIANPAINT_NS[[#This Row],[Asian paints]]/E1312)</f>
        <v>1.7409360476909957E-3</v>
      </c>
      <c r="M1313" s="11">
        <f>LN(CIPLA_NS__1[[#This Row],[Cipla]]/F1312)</f>
        <v>-5.7503297934297544E-3</v>
      </c>
    </row>
    <row r="1314" spans="1:13" x14ac:dyDescent="0.3">
      <c r="A1314" s="9">
        <v>41394</v>
      </c>
      <c r="B1314" s="10">
        <v>314.57702599999999</v>
      </c>
      <c r="C1314" s="10">
        <v>553.06268299999999</v>
      </c>
      <c r="D1314" s="10">
        <v>64.326392999999996</v>
      </c>
      <c r="E1314" s="10">
        <v>431.58502199999998</v>
      </c>
      <c r="F1314" s="10">
        <v>381.96191399999998</v>
      </c>
      <c r="I1314" s="11">
        <f>LN(HDFCBANK_NS[[#This Row],[HDFC Bank]]/B1313)</f>
        <v>-1.8658169370335979E-2</v>
      </c>
      <c r="J1314" s="11">
        <f>LN(TCS_NS__1[[#This Row],[TCS]]/C1313)</f>
        <v>5.5659404959703587E-3</v>
      </c>
      <c r="K1314" s="11">
        <f>LN(BLUESTARCO_NS[[#This Row],[Bluestar]]/D1313)</f>
        <v>1.1782939167398242E-2</v>
      </c>
      <c r="L1314" s="11">
        <f>LN(ASIANPAINT_NS[[#This Row],[Asian paints]]/E1313)</f>
        <v>-6.9184358380084653E-3</v>
      </c>
      <c r="M1314" s="11">
        <f>LN(CIPLA_NS__1[[#This Row],[Cipla]]/F1313)</f>
        <v>-5.4135160942601511E-3</v>
      </c>
    </row>
    <row r="1315" spans="1:13" x14ac:dyDescent="0.3">
      <c r="A1315" s="9">
        <v>41396</v>
      </c>
      <c r="B1315" s="10">
        <v>319.27975500000002</v>
      </c>
      <c r="C1315" s="10">
        <v>575.33099400000003</v>
      </c>
      <c r="D1315" s="10">
        <v>65.040253000000007</v>
      </c>
      <c r="E1315" s="10">
        <v>435.83520499999997</v>
      </c>
      <c r="F1315" s="10">
        <v>385.49594100000002</v>
      </c>
      <c r="I1315" s="11">
        <f>LN(HDFCBANK_NS[[#This Row],[HDFC Bank]]/B1314)</f>
        <v>1.4838731495842822E-2</v>
      </c>
      <c r="J1315" s="11">
        <f>LN(TCS_NS__1[[#This Row],[TCS]]/C1314)</f>
        <v>3.9474171005969817E-2</v>
      </c>
      <c r="K1315" s="11">
        <f>LN(BLUESTARCO_NS[[#This Row],[Bluestar]]/D1314)</f>
        <v>1.1036341557683705E-2</v>
      </c>
      <c r="L1315" s="11">
        <f>LN(ASIANPAINT_NS[[#This Row],[Asian paints]]/E1314)</f>
        <v>9.799672364113398E-3</v>
      </c>
      <c r="M1315" s="11">
        <f>LN(CIPLA_NS__1[[#This Row],[Cipla]]/F1314)</f>
        <v>9.2097616997100142E-3</v>
      </c>
    </row>
    <row r="1316" spans="1:13" x14ac:dyDescent="0.3">
      <c r="A1316" s="9">
        <v>41397</v>
      </c>
      <c r="B1316" s="10">
        <v>313.95455900000002</v>
      </c>
      <c r="C1316" s="10">
        <v>569.15203899999995</v>
      </c>
      <c r="D1316" s="10">
        <v>64.405724000000006</v>
      </c>
      <c r="E1316" s="10">
        <v>432.87573200000003</v>
      </c>
      <c r="F1316" s="10">
        <v>377.57971199999997</v>
      </c>
      <c r="I1316" s="11">
        <f>LN(HDFCBANK_NS[[#This Row],[HDFC Bank]]/B1315)</f>
        <v>-1.6819434513351109E-2</v>
      </c>
      <c r="J1316" s="11">
        <f>LN(TCS_NS__1[[#This Row],[TCS]]/C1315)</f>
        <v>-1.07979146181618E-2</v>
      </c>
      <c r="K1316" s="11">
        <f>LN(BLUESTARCO_NS[[#This Row],[Bluestar]]/D1315)</f>
        <v>-9.8038439977728396E-3</v>
      </c>
      <c r="L1316" s="11">
        <f>LN(ASIANPAINT_NS[[#This Row],[Asian paints]]/E1315)</f>
        <v>-6.8135079763103302E-3</v>
      </c>
      <c r="M1316" s="11">
        <f>LN(CIPLA_NS__1[[#This Row],[Cipla]]/F1315)</f>
        <v>-2.074895975073077E-2</v>
      </c>
    </row>
    <row r="1317" spans="1:13" x14ac:dyDescent="0.3">
      <c r="A1317" s="9">
        <v>41400</v>
      </c>
      <c r="B1317" s="10">
        <v>311.44180299999999</v>
      </c>
      <c r="C1317" s="10">
        <v>588.69219999999996</v>
      </c>
      <c r="D1317" s="10">
        <v>65.714447000000007</v>
      </c>
      <c r="E1317" s="10">
        <v>447.69143700000001</v>
      </c>
      <c r="F1317" s="10">
        <v>381.72634900000003</v>
      </c>
      <c r="I1317" s="11">
        <f>LN(HDFCBANK_NS[[#This Row],[HDFC Bank]]/B1316)</f>
        <v>-8.0357663527570958E-3</v>
      </c>
      <c r="J1317" s="11">
        <f>LN(TCS_NS__1[[#This Row],[TCS]]/C1316)</f>
        <v>3.3755864113402687E-2</v>
      </c>
      <c r="K1317" s="11">
        <f>LN(BLUESTARCO_NS[[#This Row],[Bluestar]]/D1316)</f>
        <v>2.0116283624525763E-2</v>
      </c>
      <c r="L1317" s="11">
        <f>LN(ASIANPAINT_NS[[#This Row],[Asian paints]]/E1316)</f>
        <v>3.3653544676191124E-2</v>
      </c>
      <c r="M1317" s="11">
        <f>LN(CIPLA_NS__1[[#This Row],[Cipla]]/F1316)</f>
        <v>1.0922284006681333E-2</v>
      </c>
    </row>
    <row r="1318" spans="1:13" x14ac:dyDescent="0.3">
      <c r="A1318" s="9">
        <v>41401</v>
      </c>
      <c r="B1318" s="10">
        <v>317.22799700000002</v>
      </c>
      <c r="C1318" s="10">
        <v>590.45764199999996</v>
      </c>
      <c r="D1318" s="10">
        <v>66.983528000000007</v>
      </c>
      <c r="E1318" s="10">
        <v>451.75256300000001</v>
      </c>
      <c r="F1318" s="10">
        <v>384.55352800000003</v>
      </c>
      <c r="I1318" s="11">
        <f>LN(HDFCBANK_NS[[#This Row],[HDFC Bank]]/B1317)</f>
        <v>1.8408256268814184E-2</v>
      </c>
      <c r="J1318" s="11">
        <f>LN(TCS_NS__1[[#This Row],[TCS]]/C1317)</f>
        <v>2.9944342208084959E-3</v>
      </c>
      <c r="K1318" s="11">
        <f>LN(BLUESTARCO_NS[[#This Row],[Bluestar]]/D1317)</f>
        <v>1.912794364580685E-2</v>
      </c>
      <c r="L1318" s="11">
        <f>LN(ASIANPAINT_NS[[#This Row],[Asian paints]]/E1317)</f>
        <v>9.0303645315245474E-3</v>
      </c>
      <c r="M1318" s="11">
        <f>LN(CIPLA_NS__1[[#This Row],[Cipla]]/F1317)</f>
        <v>7.3790057995967266E-3</v>
      </c>
    </row>
    <row r="1319" spans="1:13" x14ac:dyDescent="0.3">
      <c r="A1319" s="9">
        <v>41402</v>
      </c>
      <c r="B1319" s="10">
        <v>321.42364500000002</v>
      </c>
      <c r="C1319" s="10">
        <v>593.86804199999995</v>
      </c>
      <c r="D1319" s="10">
        <v>65.952422999999996</v>
      </c>
      <c r="E1319" s="10">
        <v>447.47015399999998</v>
      </c>
      <c r="F1319" s="10">
        <v>382.668701</v>
      </c>
      <c r="I1319" s="11">
        <f>LN(HDFCBANK_NS[[#This Row],[HDFC Bank]]/B1318)</f>
        <v>1.3139270567682129E-2</v>
      </c>
      <c r="J1319" s="11">
        <f>LN(TCS_NS__1[[#This Row],[TCS]]/C1318)</f>
        <v>5.7592425338111085E-3</v>
      </c>
      <c r="K1319" s="11">
        <f>LN(BLUESTARCO_NS[[#This Row],[Bluestar]]/D1318)</f>
        <v>-1.5513119975509661E-2</v>
      </c>
      <c r="L1319" s="11">
        <f>LN(ASIANPAINT_NS[[#This Row],[Asian paints]]/E1318)</f>
        <v>-9.524762429584872E-3</v>
      </c>
      <c r="M1319" s="11">
        <f>LN(CIPLA_NS__1[[#This Row],[Cipla]]/F1318)</f>
        <v>-4.9133894212581878E-3</v>
      </c>
    </row>
    <row r="1320" spans="1:13" x14ac:dyDescent="0.3">
      <c r="A1320" s="9">
        <v>41403</v>
      </c>
      <c r="B1320" s="10">
        <v>318.15011600000003</v>
      </c>
      <c r="C1320" s="10">
        <v>601.230774</v>
      </c>
      <c r="D1320" s="10">
        <v>66.785233000000005</v>
      </c>
      <c r="E1320" s="10">
        <v>430.63540599999999</v>
      </c>
      <c r="F1320" s="10">
        <v>377.014252</v>
      </c>
      <c r="I1320" s="11">
        <f>LN(HDFCBANK_NS[[#This Row],[HDFC Bank]]/B1319)</f>
        <v>-1.0236685072407282E-2</v>
      </c>
      <c r="J1320" s="11">
        <f>LN(TCS_NS__1[[#This Row],[TCS]]/C1319)</f>
        <v>1.2321701025337681E-2</v>
      </c>
      <c r="K1320" s="11">
        <f>LN(BLUESTARCO_NS[[#This Row],[Bluestar]]/D1319)</f>
        <v>1.2548374787410882E-2</v>
      </c>
      <c r="L1320" s="11">
        <f>LN(ASIANPAINT_NS[[#This Row],[Asian paints]]/E1319)</f>
        <v>-3.8348034166044556E-2</v>
      </c>
      <c r="M1320" s="11">
        <f>LN(CIPLA_NS__1[[#This Row],[Cipla]]/F1319)</f>
        <v>-1.4886613952365405E-2</v>
      </c>
    </row>
    <row r="1321" spans="1:13" x14ac:dyDescent="0.3">
      <c r="A1321" s="9">
        <v>41404</v>
      </c>
      <c r="B1321" s="10">
        <v>324.282196</v>
      </c>
      <c r="C1321" s="10">
        <v>600.207764</v>
      </c>
      <c r="D1321" s="10">
        <v>68.193115000000006</v>
      </c>
      <c r="E1321" s="10">
        <v>427.66674799999998</v>
      </c>
      <c r="F1321" s="10">
        <v>374.658142</v>
      </c>
      <c r="I1321" s="11">
        <f>LN(HDFCBANK_NS[[#This Row],[HDFC Bank]]/B1320)</f>
        <v>1.9090777735449364E-2</v>
      </c>
      <c r="J1321" s="11">
        <f>LN(TCS_NS__1[[#This Row],[TCS]]/C1320)</f>
        <v>-1.7029755828227508E-3</v>
      </c>
      <c r="K1321" s="11">
        <f>LN(BLUESTARCO_NS[[#This Row],[Bluestar]]/D1320)</f>
        <v>2.0861613443782803E-2</v>
      </c>
      <c r="L1321" s="11">
        <f>LN(ASIANPAINT_NS[[#This Row],[Asian paints]]/E1320)</f>
        <v>-6.9175402258139177E-3</v>
      </c>
      <c r="M1321" s="11">
        <f>LN(CIPLA_NS__1[[#This Row],[Cipla]]/F1320)</f>
        <v>-6.2690015893546161E-3</v>
      </c>
    </row>
    <row r="1322" spans="1:13" x14ac:dyDescent="0.3">
      <c r="A1322" s="9">
        <v>41407</v>
      </c>
      <c r="B1322" s="10">
        <v>319.39501999999999</v>
      </c>
      <c r="C1322" s="10">
        <v>582.43298300000004</v>
      </c>
      <c r="D1322" s="10">
        <v>68.074150000000003</v>
      </c>
      <c r="E1322" s="10">
        <v>433.26757800000001</v>
      </c>
      <c r="F1322" s="10">
        <v>372.30218500000001</v>
      </c>
      <c r="I1322" s="11">
        <f>LN(HDFCBANK_NS[[#This Row],[HDFC Bank]]/B1321)</f>
        <v>-1.5185468097216029E-2</v>
      </c>
      <c r="J1322" s="11">
        <f>LN(TCS_NS__1[[#This Row],[TCS]]/C1321)</f>
        <v>-3.0061740433459563E-2</v>
      </c>
      <c r="K1322" s="11">
        <f>LN(BLUESTARCO_NS[[#This Row],[Bluestar]]/D1321)</f>
        <v>-1.7460544206873805E-3</v>
      </c>
      <c r="L1322" s="11">
        <f>LN(ASIANPAINT_NS[[#This Row],[Asian paints]]/E1321)</f>
        <v>1.3011234063673844E-2</v>
      </c>
      <c r="M1322" s="11">
        <f>LN(CIPLA_NS__1[[#This Row],[Cipla]]/F1321)</f>
        <v>-6.3081390732807937E-3</v>
      </c>
    </row>
    <row r="1323" spans="1:13" x14ac:dyDescent="0.3">
      <c r="A1323" s="9">
        <v>41408</v>
      </c>
      <c r="B1323" s="10">
        <v>317.68911700000001</v>
      </c>
      <c r="C1323" s="10">
        <v>584.98071300000004</v>
      </c>
      <c r="D1323" s="10">
        <v>65.972244000000003</v>
      </c>
      <c r="E1323" s="10">
        <v>437.83123799999998</v>
      </c>
      <c r="F1323" s="10">
        <v>375.69491599999998</v>
      </c>
      <c r="I1323" s="11">
        <f>LN(HDFCBANK_NS[[#This Row],[HDFC Bank]]/B1322)</f>
        <v>-5.3553588231547719E-3</v>
      </c>
      <c r="J1323" s="11">
        <f>LN(TCS_NS__1[[#This Row],[TCS]]/C1322)</f>
        <v>4.3647492803444102E-3</v>
      </c>
      <c r="K1323" s="11">
        <f>LN(BLUESTARCO_NS[[#This Row],[Bluestar]]/D1322)</f>
        <v>-3.1363444135604934E-2</v>
      </c>
      <c r="L1323" s="11">
        <f>LN(ASIANPAINT_NS[[#This Row],[Asian paints]]/E1322)</f>
        <v>1.0478034568488056E-2</v>
      </c>
      <c r="M1323" s="11">
        <f>LN(CIPLA_NS__1[[#This Row],[Cipla]]/F1322)</f>
        <v>9.07157063054022E-3</v>
      </c>
    </row>
    <row r="1324" spans="1:13" x14ac:dyDescent="0.3">
      <c r="A1324" s="9">
        <v>41409</v>
      </c>
      <c r="B1324" s="10">
        <v>329.58425899999997</v>
      </c>
      <c r="C1324" s="10">
        <v>590.43780500000003</v>
      </c>
      <c r="D1324" s="10">
        <v>66.011902000000006</v>
      </c>
      <c r="E1324" s="10">
        <v>444.787262</v>
      </c>
      <c r="F1324" s="10">
        <v>387.42794800000001</v>
      </c>
      <c r="I1324" s="11">
        <f>LN(HDFCBANK_NS[[#This Row],[HDFC Bank]]/B1323)</f>
        <v>3.6758753904820113E-2</v>
      </c>
      <c r="J1324" s="11">
        <f>LN(TCS_NS__1[[#This Row],[TCS]]/C1323)</f>
        <v>9.2854266377350777E-3</v>
      </c>
      <c r="K1324" s="11">
        <f>LN(BLUESTARCO_NS[[#This Row],[Bluestar]]/D1323)</f>
        <v>6.0095098381767039E-4</v>
      </c>
      <c r="L1324" s="11">
        <f>LN(ASIANPAINT_NS[[#This Row],[Asian paints]]/E1323)</f>
        <v>1.5762570177443026E-2</v>
      </c>
      <c r="M1324" s="11">
        <f>LN(CIPLA_NS__1[[#This Row],[Cipla]]/F1323)</f>
        <v>3.0752470444234459E-2</v>
      </c>
    </row>
    <row r="1325" spans="1:13" x14ac:dyDescent="0.3">
      <c r="A1325" s="9">
        <v>41410</v>
      </c>
      <c r="B1325" s="10">
        <v>333.24963400000001</v>
      </c>
      <c r="C1325" s="10">
        <v>583.41570999999999</v>
      </c>
      <c r="D1325" s="10">
        <v>65.397178999999994</v>
      </c>
      <c r="E1325" s="10">
        <v>448.20306399999998</v>
      </c>
      <c r="F1325" s="10">
        <v>397.794556</v>
      </c>
      <c r="I1325" s="11">
        <f>LN(HDFCBANK_NS[[#This Row],[HDFC Bank]]/B1324)</f>
        <v>1.105982177712354E-2</v>
      </c>
      <c r="J1325" s="11">
        <f>LN(TCS_NS__1[[#This Row],[TCS]]/C1324)</f>
        <v>-1.1964318673220262E-2</v>
      </c>
      <c r="K1325" s="11">
        <f>LN(BLUESTARCO_NS[[#This Row],[Bluestar]]/D1324)</f>
        <v>-9.3559361254016964E-3</v>
      </c>
      <c r="L1325" s="11">
        <f>LN(ASIANPAINT_NS[[#This Row],[Asian paints]]/E1324)</f>
        <v>7.6502926409029249E-3</v>
      </c>
      <c r="M1325" s="11">
        <f>LN(CIPLA_NS__1[[#This Row],[Cipla]]/F1324)</f>
        <v>2.640579019811291E-2</v>
      </c>
    </row>
    <row r="1326" spans="1:13" x14ac:dyDescent="0.3">
      <c r="A1326" s="9">
        <v>41411</v>
      </c>
      <c r="B1326" s="10">
        <v>331.45156900000001</v>
      </c>
      <c r="C1326" s="10">
        <v>591.34039299999995</v>
      </c>
      <c r="D1326" s="10">
        <v>68.074150000000003</v>
      </c>
      <c r="E1326" s="10">
        <v>443.71319599999998</v>
      </c>
      <c r="F1326" s="10">
        <v>401.09301799999997</v>
      </c>
      <c r="I1326" s="11">
        <f>LN(HDFCBANK_NS[[#This Row],[HDFC Bank]]/B1325)</f>
        <v>-5.4101583617869658E-3</v>
      </c>
      <c r="J1326" s="11">
        <f>LN(TCS_NS__1[[#This Row],[TCS]]/C1325)</f>
        <v>1.3491827264979314E-2</v>
      </c>
      <c r="K1326" s="11">
        <f>LN(BLUESTARCO_NS[[#This Row],[Bluestar]]/D1325)</f>
        <v>4.0118429277188922E-2</v>
      </c>
      <c r="L1326" s="11">
        <f>LN(ASIANPAINT_NS[[#This Row],[Asian paints]]/E1325)</f>
        <v>-1.0067998818802821E-2</v>
      </c>
      <c r="M1326" s="11">
        <f>LN(CIPLA_NS__1[[#This Row],[Cipla]]/F1325)</f>
        <v>8.2576844368614441E-3</v>
      </c>
    </row>
    <row r="1327" spans="1:13" x14ac:dyDescent="0.3">
      <c r="A1327" s="9">
        <v>41414</v>
      </c>
      <c r="B1327" s="10">
        <v>329.42294299999998</v>
      </c>
      <c r="C1327" s="10">
        <v>590.77868699999999</v>
      </c>
      <c r="D1327" s="10">
        <v>67.816367999999997</v>
      </c>
      <c r="E1327" s="10">
        <v>440.09912100000003</v>
      </c>
      <c r="F1327" s="10">
        <v>393.318085</v>
      </c>
      <c r="I1327" s="11">
        <f>LN(HDFCBANK_NS[[#This Row],[HDFC Bank]]/B1326)</f>
        <v>-6.1392362234409734E-3</v>
      </c>
      <c r="J1327" s="11">
        <f>LN(TCS_NS__1[[#This Row],[TCS]]/C1326)</f>
        <v>-9.5033749438327509E-4</v>
      </c>
      <c r="K1327" s="11">
        <f>LN(BLUESTARCO_NS[[#This Row],[Bluestar]]/D1326)</f>
        <v>-3.7939705140280803E-3</v>
      </c>
      <c r="L1327" s="11">
        <f>LN(ASIANPAINT_NS[[#This Row],[Asian paints]]/E1326)</f>
        <v>-8.1784222167767331E-3</v>
      </c>
      <c r="M1327" s="11">
        <f>LN(CIPLA_NS__1[[#This Row],[Cipla]]/F1326)</f>
        <v>-1.9574704403119259E-2</v>
      </c>
    </row>
    <row r="1328" spans="1:13" x14ac:dyDescent="0.3">
      <c r="A1328" s="9">
        <v>41415</v>
      </c>
      <c r="B1328" s="10">
        <v>326.33386200000001</v>
      </c>
      <c r="C1328" s="10">
        <v>598.98400900000001</v>
      </c>
      <c r="D1328" s="10">
        <v>66.507621999999998</v>
      </c>
      <c r="E1328" s="10">
        <v>441.14556900000002</v>
      </c>
      <c r="F1328" s="10">
        <v>393.97778299999999</v>
      </c>
      <c r="I1328" s="11">
        <f>LN(HDFCBANK_NS[[#This Row],[HDFC Bank]]/B1327)</f>
        <v>-9.4214923169009639E-3</v>
      </c>
      <c r="J1328" s="11">
        <f>LN(TCS_NS__1[[#This Row],[TCS]]/C1327)</f>
        <v>1.37934264061322E-2</v>
      </c>
      <c r="K1328" s="11">
        <f>LN(BLUESTARCO_NS[[#This Row],[Bluestar]]/D1327)</f>
        <v>-1.9487024104229228E-2</v>
      </c>
      <c r="L1328" s="11">
        <f>LN(ASIANPAINT_NS[[#This Row],[Asian paints]]/E1327)</f>
        <v>2.374932873313986E-3</v>
      </c>
      <c r="M1328" s="11">
        <f>LN(CIPLA_NS__1[[#This Row],[Cipla]]/F1327)</f>
        <v>1.6758582921887397E-3</v>
      </c>
    </row>
    <row r="1329" spans="1:13" x14ac:dyDescent="0.3">
      <c r="A1329" s="9">
        <v>41416</v>
      </c>
      <c r="B1329" s="10">
        <v>324.32833900000003</v>
      </c>
      <c r="C1329" s="10">
        <v>601.21075399999995</v>
      </c>
      <c r="D1329" s="10">
        <v>66.666283000000007</v>
      </c>
      <c r="E1329" s="10">
        <v>445.81985500000002</v>
      </c>
      <c r="F1329" s="10">
        <v>391.76315299999999</v>
      </c>
      <c r="I1329" s="11">
        <f>LN(HDFCBANK_NS[[#This Row],[HDFC Bank]]/B1328)</f>
        <v>-6.1645792488852101E-3</v>
      </c>
      <c r="J1329" s="11">
        <f>LN(TCS_NS__1[[#This Row],[TCS]]/C1328)</f>
        <v>3.7106436782222544E-3</v>
      </c>
      <c r="K1329" s="11">
        <f>LN(BLUESTARCO_NS[[#This Row],[Bluestar]]/D1328)</f>
        <v>2.3827652281791E-3</v>
      </c>
      <c r="L1329" s="11">
        <f>LN(ASIANPAINT_NS[[#This Row],[Asian paints]]/E1328)</f>
        <v>1.0540048454343431E-2</v>
      </c>
      <c r="M1329" s="11">
        <f>LN(CIPLA_NS__1[[#This Row],[Cipla]]/F1328)</f>
        <v>-5.6370637266303786E-3</v>
      </c>
    </row>
    <row r="1330" spans="1:13" x14ac:dyDescent="0.3">
      <c r="A1330" s="9">
        <v>41417</v>
      </c>
      <c r="B1330" s="10">
        <v>322.09216300000003</v>
      </c>
      <c r="C1330" s="10">
        <v>598.92358400000001</v>
      </c>
      <c r="D1330" s="10">
        <v>66.170540000000003</v>
      </c>
      <c r="E1330" s="10">
        <v>442.533142</v>
      </c>
      <c r="F1330" s="10">
        <v>390.96206699999999</v>
      </c>
      <c r="I1330" s="11">
        <f>LN(HDFCBANK_NS[[#This Row],[HDFC Bank]]/B1329)</f>
        <v>-6.9186695446017219E-3</v>
      </c>
      <c r="J1330" s="11">
        <f>LN(TCS_NS__1[[#This Row],[TCS]]/C1329)</f>
        <v>-3.8115279207204668E-3</v>
      </c>
      <c r="K1330" s="11">
        <f>LN(BLUESTARCO_NS[[#This Row],[Bluestar]]/D1329)</f>
        <v>-7.4639740747532652E-3</v>
      </c>
      <c r="L1330" s="11">
        <f>LN(ASIANPAINT_NS[[#This Row],[Asian paints]]/E1329)</f>
        <v>-7.3995990508895961E-3</v>
      </c>
      <c r="M1330" s="11">
        <f>LN(CIPLA_NS__1[[#This Row],[Cipla]]/F1329)</f>
        <v>-2.0469157227448074E-3</v>
      </c>
    </row>
    <row r="1331" spans="1:13" x14ac:dyDescent="0.3">
      <c r="A1331" s="9">
        <v>41418</v>
      </c>
      <c r="B1331" s="10">
        <v>323.36001599999997</v>
      </c>
      <c r="C1331" s="10">
        <v>589.635132</v>
      </c>
      <c r="D1331" s="10">
        <v>66.388649000000001</v>
      </c>
      <c r="E1331" s="10">
        <v>442.98950200000002</v>
      </c>
      <c r="F1331" s="10">
        <v>384.97772200000003</v>
      </c>
      <c r="I1331" s="11">
        <f>LN(HDFCBANK_NS[[#This Row],[HDFC Bank]]/B1330)</f>
        <v>3.9285780477341971E-3</v>
      </c>
      <c r="J1331" s="11">
        <f>LN(TCS_NS__1[[#This Row],[TCS]]/C1330)</f>
        <v>-1.5630092096284656E-2</v>
      </c>
      <c r="K1331" s="11">
        <f>LN(BLUESTARCO_NS[[#This Row],[Bluestar]]/D1330)</f>
        <v>3.2907442851829814E-3</v>
      </c>
      <c r="L1331" s="11">
        <f>LN(ASIANPAINT_NS[[#This Row],[Asian paints]]/E1330)</f>
        <v>1.0307134289429202E-3</v>
      </c>
      <c r="M1331" s="11">
        <f>LN(CIPLA_NS__1[[#This Row],[Cipla]]/F1330)</f>
        <v>-1.5425072255324761E-2</v>
      </c>
    </row>
    <row r="1332" spans="1:13" x14ac:dyDescent="0.3">
      <c r="A1332" s="9">
        <v>41421</v>
      </c>
      <c r="B1332" s="10">
        <v>329.67648300000002</v>
      </c>
      <c r="C1332" s="10">
        <v>601.05011000000002</v>
      </c>
      <c r="D1332" s="10">
        <v>66.190346000000005</v>
      </c>
      <c r="E1332" s="10">
        <v>444.93478399999998</v>
      </c>
      <c r="F1332" s="10">
        <v>378.38079800000003</v>
      </c>
      <c r="I1332" s="11">
        <f>LN(HDFCBANK_NS[[#This Row],[HDFC Bank]]/B1331)</f>
        <v>1.9345515917486945E-2</v>
      </c>
      <c r="J1332" s="11">
        <f>LN(TCS_NS__1[[#This Row],[TCS]]/C1331)</f>
        <v>1.9174383503256273E-2</v>
      </c>
      <c r="K1332" s="11">
        <f>LN(BLUESTARCO_NS[[#This Row],[Bluestar]]/D1331)</f>
        <v>-2.9914715808914256E-3</v>
      </c>
      <c r="L1332" s="11">
        <f>LN(ASIANPAINT_NS[[#This Row],[Asian paints]]/E1331)</f>
        <v>4.3816463699240943E-3</v>
      </c>
      <c r="M1332" s="11">
        <f>LN(CIPLA_NS__1[[#This Row],[Cipla]]/F1331)</f>
        <v>-1.7284377031468543E-2</v>
      </c>
    </row>
    <row r="1333" spans="1:13" x14ac:dyDescent="0.3">
      <c r="A1333" s="9">
        <v>41422</v>
      </c>
      <c r="B1333" s="10">
        <v>328.86968999999999</v>
      </c>
      <c r="C1333" s="10">
        <v>607.51007100000004</v>
      </c>
      <c r="D1333" s="10">
        <v>65.932563999999999</v>
      </c>
      <c r="E1333" s="10">
        <v>444.53375199999999</v>
      </c>
      <c r="F1333" s="10">
        <v>373.48019399999998</v>
      </c>
      <c r="I1333" s="11">
        <f>LN(HDFCBANK_NS[[#This Row],[HDFC Bank]]/B1332)</f>
        <v>-2.4502257752516583E-3</v>
      </c>
      <c r="J1333" s="11">
        <f>LN(TCS_NS__1[[#This Row],[TCS]]/C1332)</f>
        <v>1.0690444091764523E-2</v>
      </c>
      <c r="K1333" s="11">
        <f>LN(BLUESTARCO_NS[[#This Row],[Bluestar]]/D1332)</f>
        <v>-3.9021593923496412E-3</v>
      </c>
      <c r="L1333" s="11">
        <f>LN(ASIANPAINT_NS[[#This Row],[Asian paints]]/E1332)</f>
        <v>-9.0173403767047412E-4</v>
      </c>
      <c r="M1333" s="11">
        <f>LN(CIPLA_NS__1[[#This Row],[Cipla]]/F1332)</f>
        <v>-1.3036115592628787E-2</v>
      </c>
    </row>
    <row r="1334" spans="1:13" x14ac:dyDescent="0.3">
      <c r="A1334" s="9">
        <v>41423</v>
      </c>
      <c r="B1334" s="10">
        <v>330.09149200000002</v>
      </c>
      <c r="C1334" s="10">
        <v>600.78942900000004</v>
      </c>
      <c r="D1334" s="10">
        <v>66.269683999999998</v>
      </c>
      <c r="E1334" s="10">
        <v>443.94369499999999</v>
      </c>
      <c r="F1334" s="10">
        <v>378.569275</v>
      </c>
      <c r="I1334" s="11">
        <f>LN(HDFCBANK_NS[[#This Row],[HDFC Bank]]/B1333)</f>
        <v>3.7082712411155966E-3</v>
      </c>
      <c r="J1334" s="11">
        <f>LN(TCS_NS__1[[#This Row],[TCS]]/C1333)</f>
        <v>-1.1124247433440086E-2</v>
      </c>
      <c r="K1334" s="11">
        <f>LN(BLUESTARCO_NS[[#This Row],[Bluestar]]/D1333)</f>
        <v>5.1000756163986465E-3</v>
      </c>
      <c r="L1334" s="11">
        <f>LN(ASIANPAINT_NS[[#This Row],[Asian paints]]/E1333)</f>
        <v>-1.3282432519633211E-3</v>
      </c>
      <c r="M1334" s="11">
        <f>LN(CIPLA_NS__1[[#This Row],[Cipla]]/F1333)</f>
        <v>1.3534106175146735E-2</v>
      </c>
    </row>
    <row r="1335" spans="1:13" x14ac:dyDescent="0.3">
      <c r="A1335" s="9">
        <v>41424</v>
      </c>
      <c r="B1335" s="10">
        <v>334.33316000000002</v>
      </c>
      <c r="C1335" s="10">
        <v>601.61193800000001</v>
      </c>
      <c r="D1335" s="10">
        <v>65.635147000000003</v>
      </c>
      <c r="E1335" s="10">
        <v>453.006348</v>
      </c>
      <c r="F1335" s="10">
        <v>360.94598400000001</v>
      </c>
      <c r="I1335" s="11">
        <f>LN(HDFCBANK_NS[[#This Row],[HDFC Bank]]/B1334)</f>
        <v>1.2768116329909995E-2</v>
      </c>
      <c r="J1335" s="11">
        <f>LN(TCS_NS__1[[#This Row],[TCS]]/C1334)</f>
        <v>1.3681107671141186E-3</v>
      </c>
      <c r="K1335" s="11">
        <f>LN(BLUESTARCO_NS[[#This Row],[Bluestar]]/D1334)</f>
        <v>-9.6212078053730492E-3</v>
      </c>
      <c r="L1335" s="11">
        <f>LN(ASIANPAINT_NS[[#This Row],[Asian paints]]/E1334)</f>
        <v>2.0208397302177151E-2</v>
      </c>
      <c r="M1335" s="11">
        <f>LN(CIPLA_NS__1[[#This Row],[Cipla]]/F1334)</f>
        <v>-4.767076290101907E-2</v>
      </c>
    </row>
    <row r="1336" spans="1:13" x14ac:dyDescent="0.3">
      <c r="A1336" s="9">
        <v>41425</v>
      </c>
      <c r="B1336" s="10">
        <v>322.96820100000002</v>
      </c>
      <c r="C1336" s="10">
        <v>601.230774</v>
      </c>
      <c r="D1336" s="10">
        <v>66.210189999999997</v>
      </c>
      <c r="E1336" s="10">
        <v>448.35046399999999</v>
      </c>
      <c r="F1336" s="10">
        <v>349.21292099999999</v>
      </c>
      <c r="I1336" s="11">
        <f>LN(HDFCBANK_NS[[#This Row],[HDFC Bank]]/B1335)</f>
        <v>-3.458411138919025E-2</v>
      </c>
      <c r="J1336" s="11">
        <f>LN(TCS_NS__1[[#This Row],[TCS]]/C1335)</f>
        <v>-6.3377199521732173E-4</v>
      </c>
      <c r="K1336" s="11">
        <f>LN(BLUESTARCO_NS[[#This Row],[Bluestar]]/D1335)</f>
        <v>8.7230486782072254E-3</v>
      </c>
      <c r="L1336" s="11">
        <f>LN(ASIANPAINT_NS[[#This Row],[Asian paints]]/E1335)</f>
        <v>-1.0330926326595921E-2</v>
      </c>
      <c r="M1336" s="11">
        <f>LN(CIPLA_NS__1[[#This Row],[Cipla]]/F1335)</f>
        <v>-3.3046493329396159E-2</v>
      </c>
    </row>
    <row r="1337" spans="1:13" x14ac:dyDescent="0.3">
      <c r="A1337" s="9">
        <v>41428</v>
      </c>
      <c r="B1337" s="10">
        <v>317.735229</v>
      </c>
      <c r="C1337" s="10">
        <v>589.57501200000002</v>
      </c>
      <c r="D1337" s="10">
        <v>66.091209000000006</v>
      </c>
      <c r="E1337" s="10">
        <v>432.78814699999998</v>
      </c>
      <c r="F1337" s="10">
        <v>346.385651</v>
      </c>
      <c r="I1337" s="11">
        <f>LN(HDFCBANK_NS[[#This Row],[HDFC Bank]]/B1336)</f>
        <v>-1.6335446702104128E-2</v>
      </c>
      <c r="J1337" s="11">
        <f>LN(TCS_NS__1[[#This Row],[TCS]]/C1336)</f>
        <v>-1.9576885491953855E-2</v>
      </c>
      <c r="K1337" s="11">
        <f>LN(BLUESTARCO_NS[[#This Row],[Bluestar]]/D1336)</f>
        <v>-1.7986360382506795E-3</v>
      </c>
      <c r="L1337" s="11">
        <f>LN(ASIANPAINT_NS[[#This Row],[Asian paints]]/E1336)</f>
        <v>-3.5326871929773469E-2</v>
      </c>
      <c r="M1337" s="11">
        <f>LN(CIPLA_NS__1[[#This Row],[Cipla]]/F1336)</f>
        <v>-8.1290723789599947E-3</v>
      </c>
    </row>
    <row r="1338" spans="1:13" x14ac:dyDescent="0.3">
      <c r="A1338" s="9">
        <v>41429</v>
      </c>
      <c r="B1338" s="10">
        <v>314.922729</v>
      </c>
      <c r="C1338" s="10">
        <v>587.94982900000002</v>
      </c>
      <c r="D1338" s="10">
        <v>66.249854999999997</v>
      </c>
      <c r="E1338" s="10">
        <v>431.49737499999998</v>
      </c>
      <c r="F1338" s="10">
        <v>353.59518400000002</v>
      </c>
      <c r="I1338" s="11">
        <f>LN(HDFCBANK_NS[[#This Row],[HDFC Bank]]/B1337)</f>
        <v>-8.891118786137216E-3</v>
      </c>
      <c r="J1338" s="11">
        <f>LN(TCS_NS__1[[#This Row],[TCS]]/C1337)</f>
        <v>-2.7603392732496583E-3</v>
      </c>
      <c r="K1338" s="11">
        <f>LN(BLUESTARCO_NS[[#This Row],[Bluestar]]/D1337)</f>
        <v>2.3975336331531556E-3</v>
      </c>
      <c r="L1338" s="11">
        <f>LN(ASIANPAINT_NS[[#This Row],[Asian paints]]/E1337)</f>
        <v>-2.9869132984303211E-3</v>
      </c>
      <c r="M1338" s="11">
        <f>LN(CIPLA_NS__1[[#This Row],[Cipla]]/F1337)</f>
        <v>2.0599958141080871E-2</v>
      </c>
    </row>
    <row r="1339" spans="1:13" x14ac:dyDescent="0.3">
      <c r="A1339" s="9">
        <v>41430</v>
      </c>
      <c r="B1339" s="10">
        <v>317.18194599999998</v>
      </c>
      <c r="C1339" s="10">
        <v>588.932861</v>
      </c>
      <c r="D1339" s="10">
        <v>66.230011000000005</v>
      </c>
      <c r="E1339" s="10">
        <v>431.03185999999999</v>
      </c>
      <c r="F1339" s="10">
        <v>353.92501800000002</v>
      </c>
      <c r="I1339" s="11">
        <f>LN(HDFCBANK_NS[[#This Row],[HDFC Bank]]/B1338)</f>
        <v>7.1482673975251333E-3</v>
      </c>
      <c r="J1339" s="11">
        <f>LN(TCS_NS__1[[#This Row],[TCS]]/C1338)</f>
        <v>1.6705696106733099E-3</v>
      </c>
      <c r="K1339" s="11">
        <f>LN(BLUESTARCO_NS[[#This Row],[Bluestar]]/D1338)</f>
        <v>-2.9957759994116417E-4</v>
      </c>
      <c r="L1339" s="11">
        <f>LN(ASIANPAINT_NS[[#This Row],[Asian paints]]/E1338)</f>
        <v>-1.079418589676775E-3</v>
      </c>
      <c r="M1339" s="11">
        <f>LN(CIPLA_NS__1[[#This Row],[Cipla]]/F1338)</f>
        <v>9.3236637755803693E-4</v>
      </c>
    </row>
    <row r="1340" spans="1:13" x14ac:dyDescent="0.3">
      <c r="A1340" s="9">
        <v>41431</v>
      </c>
      <c r="B1340" s="10">
        <v>314.53085299999998</v>
      </c>
      <c r="C1340" s="10">
        <v>595.38989300000003</v>
      </c>
      <c r="D1340" s="10">
        <v>65.932563999999999</v>
      </c>
      <c r="E1340" s="10">
        <v>429.29428100000001</v>
      </c>
      <c r="F1340" s="10">
        <v>353.92501800000002</v>
      </c>
      <c r="I1340" s="11">
        <f>LN(HDFCBANK_NS[[#This Row],[HDFC Bank]]/B1339)</f>
        <v>-8.393398291478199E-3</v>
      </c>
      <c r="J1340" s="11">
        <f>LN(TCS_NS__1[[#This Row],[TCS]]/C1339)</f>
        <v>1.0904284255837638E-2</v>
      </c>
      <c r="K1340" s="11">
        <f>LN(BLUESTARCO_NS[[#This Row],[Bluestar]]/D1339)</f>
        <v>-4.5012364841942295E-3</v>
      </c>
      <c r="L1340" s="11">
        <f>LN(ASIANPAINT_NS[[#This Row],[Asian paints]]/E1339)</f>
        <v>-4.0393550300918688E-3</v>
      </c>
      <c r="M1340" s="11">
        <f>LN(CIPLA_NS__1[[#This Row],[Cipla]]/F1339)</f>
        <v>0</v>
      </c>
    </row>
    <row r="1341" spans="1:13" x14ac:dyDescent="0.3">
      <c r="A1341" s="9">
        <v>41432</v>
      </c>
      <c r="B1341" s="10">
        <v>311.74157700000001</v>
      </c>
      <c r="C1341" s="10">
        <v>614.90216099999998</v>
      </c>
      <c r="D1341" s="10">
        <v>65.853256000000002</v>
      </c>
      <c r="E1341" s="10">
        <v>425.27548200000001</v>
      </c>
      <c r="F1341" s="10">
        <v>351.804596</v>
      </c>
      <c r="I1341" s="11">
        <f>LN(HDFCBANK_NS[[#This Row],[HDFC Bank]]/B1340)</f>
        <v>-8.9076073267660705E-3</v>
      </c>
      <c r="J1341" s="11">
        <f>LN(TCS_NS__1[[#This Row],[TCS]]/C1340)</f>
        <v>3.2246694050997102E-2</v>
      </c>
      <c r="K1341" s="11">
        <f>LN(BLUESTARCO_NS[[#This Row],[Bluestar]]/D1340)</f>
        <v>-1.2035894237176119E-3</v>
      </c>
      <c r="L1341" s="11">
        <f>LN(ASIANPAINT_NS[[#This Row],[Asian paints]]/E1340)</f>
        <v>-9.4055015760291655E-3</v>
      </c>
      <c r="M1341" s="11">
        <f>LN(CIPLA_NS__1[[#This Row],[Cipla]]/F1340)</f>
        <v>-6.0091806796249781E-3</v>
      </c>
    </row>
    <row r="1342" spans="1:13" x14ac:dyDescent="0.3">
      <c r="A1342" s="9">
        <v>41435</v>
      </c>
      <c r="B1342" s="10">
        <v>311.83373999999998</v>
      </c>
      <c r="C1342" s="10">
        <v>617.37145999999996</v>
      </c>
      <c r="D1342" s="10">
        <v>64.247078000000002</v>
      </c>
      <c r="E1342" s="10">
        <v>421.600525</v>
      </c>
      <c r="F1342" s="10">
        <v>352.65280200000001</v>
      </c>
      <c r="I1342" s="11">
        <f>LN(HDFCBANK_NS[[#This Row],[HDFC Bank]]/B1341)</f>
        <v>2.9559540975569612E-4</v>
      </c>
      <c r="J1342" s="11">
        <f>LN(TCS_NS__1[[#This Row],[TCS]]/C1341)</f>
        <v>4.0077175442751866E-3</v>
      </c>
      <c r="K1342" s="11">
        <f>LN(BLUESTARCO_NS[[#This Row],[Bluestar]]/D1341)</f>
        <v>-2.4692628534913573E-2</v>
      </c>
      <c r="L1342" s="11">
        <f>LN(ASIANPAINT_NS[[#This Row],[Asian paints]]/E1341)</f>
        <v>-8.6789093967408297E-3</v>
      </c>
      <c r="M1342" s="11">
        <f>LN(CIPLA_NS__1[[#This Row],[Cipla]]/F1341)</f>
        <v>2.4081127185381183E-3</v>
      </c>
    </row>
    <row r="1343" spans="1:13" x14ac:dyDescent="0.3">
      <c r="A1343" s="9">
        <v>41436</v>
      </c>
      <c r="B1343" s="10">
        <v>306.554688</v>
      </c>
      <c r="C1343" s="10">
        <v>607.85833700000001</v>
      </c>
      <c r="D1343" s="10">
        <v>64.683318999999997</v>
      </c>
      <c r="E1343" s="10">
        <v>417.18218999999999</v>
      </c>
      <c r="F1343" s="10">
        <v>358.02456699999999</v>
      </c>
      <c r="I1343" s="11">
        <f>LN(HDFCBANK_NS[[#This Row],[HDFC Bank]]/B1342)</f>
        <v>-1.7073994294441779E-2</v>
      </c>
      <c r="J1343" s="11">
        <f>LN(TCS_NS__1[[#This Row],[TCS]]/C1342)</f>
        <v>-1.5529028427537884E-2</v>
      </c>
      <c r="K1343" s="11">
        <f>LN(BLUESTARCO_NS[[#This Row],[Bluestar]]/D1342)</f>
        <v>6.7671034124833314E-3</v>
      </c>
      <c r="L1343" s="11">
        <f>LN(ASIANPAINT_NS[[#This Row],[Asian paints]]/E1342)</f>
        <v>-1.0535209624765663E-2</v>
      </c>
      <c r="M1343" s="11">
        <f>LN(CIPLA_NS__1[[#This Row],[Cipla]]/F1342)</f>
        <v>1.5117597773578937E-2</v>
      </c>
    </row>
    <row r="1344" spans="1:13" x14ac:dyDescent="0.3">
      <c r="A1344" s="9">
        <v>41437</v>
      </c>
      <c r="B1344" s="10">
        <v>306.116669</v>
      </c>
      <c r="C1344" s="10">
        <v>594.31707800000004</v>
      </c>
      <c r="D1344" s="10">
        <v>63.810825000000001</v>
      </c>
      <c r="E1344" s="10">
        <v>417.77676400000001</v>
      </c>
      <c r="F1344" s="10">
        <v>361.93554699999999</v>
      </c>
      <c r="I1344" s="11">
        <f>LN(HDFCBANK_NS[[#This Row],[HDFC Bank]]/B1343)</f>
        <v>-1.4298663373882401E-3</v>
      </c>
      <c r="J1344" s="11">
        <f>LN(TCS_NS__1[[#This Row],[TCS]]/C1343)</f>
        <v>-2.2528878174381709E-2</v>
      </c>
      <c r="K1344" s="11">
        <f>LN(BLUESTARCO_NS[[#This Row],[Bluestar]]/D1343)</f>
        <v>-1.3580500749738768E-2</v>
      </c>
      <c r="L1344" s="11">
        <f>LN(ASIANPAINT_NS[[#This Row],[Asian paints]]/E1343)</f>
        <v>1.4241995912535304E-3</v>
      </c>
      <c r="M1344" s="11">
        <f>LN(CIPLA_NS__1[[#This Row],[Cipla]]/F1343)</f>
        <v>1.0864542060918759E-2</v>
      </c>
    </row>
    <row r="1345" spans="1:13" x14ac:dyDescent="0.3">
      <c r="A1345" s="9">
        <v>41438</v>
      </c>
      <c r="B1345" s="10">
        <v>304.559235</v>
      </c>
      <c r="C1345" s="10">
        <v>585.228882</v>
      </c>
      <c r="D1345" s="10">
        <v>63.473747000000003</v>
      </c>
      <c r="E1345" s="10">
        <v>412.95422400000001</v>
      </c>
      <c r="F1345" s="10">
        <v>356.70519999999999</v>
      </c>
      <c r="I1345" s="11">
        <f>LN(HDFCBANK_NS[[#This Row],[HDFC Bank]]/B1344)</f>
        <v>-5.1007002780441143E-3</v>
      </c>
      <c r="J1345" s="11">
        <f>LN(TCS_NS__1[[#This Row],[TCS]]/C1344)</f>
        <v>-1.5409956293105249E-2</v>
      </c>
      <c r="K1345" s="11">
        <f>LN(BLUESTARCO_NS[[#This Row],[Bluestar]]/D1344)</f>
        <v>-5.2964594639041867E-3</v>
      </c>
      <c r="L1345" s="11">
        <f>LN(ASIANPAINT_NS[[#This Row],[Asian paints]]/E1344)</f>
        <v>-1.1610483403356081E-2</v>
      </c>
      <c r="M1345" s="11">
        <f>LN(CIPLA_NS__1[[#This Row],[Cipla]]/F1344)</f>
        <v>-1.4556478676801227E-2</v>
      </c>
    </row>
    <row r="1346" spans="1:13" x14ac:dyDescent="0.3">
      <c r="A1346" s="9">
        <v>41439</v>
      </c>
      <c r="B1346" s="10">
        <v>309.18505900000002</v>
      </c>
      <c r="C1346" s="10">
        <v>587.27313200000003</v>
      </c>
      <c r="D1346" s="10">
        <v>63.275447999999997</v>
      </c>
      <c r="E1346" s="10">
        <v>423.66796900000003</v>
      </c>
      <c r="F1346" s="10">
        <v>356.13974000000002</v>
      </c>
      <c r="I1346" s="11">
        <f>LN(HDFCBANK_NS[[#This Row],[HDFC Bank]]/B1345)</f>
        <v>1.5074393820216865E-2</v>
      </c>
      <c r="J1346" s="11">
        <f>LN(TCS_NS__1[[#This Row],[TCS]]/C1345)</f>
        <v>3.4869911470431997E-3</v>
      </c>
      <c r="K1346" s="11">
        <f>LN(BLUESTARCO_NS[[#This Row],[Bluestar]]/D1345)</f>
        <v>-3.1290007291893351E-3</v>
      </c>
      <c r="L1346" s="11">
        <f>LN(ASIANPAINT_NS[[#This Row],[Asian paints]]/E1345)</f>
        <v>2.5613307428457667E-2</v>
      </c>
      <c r="M1346" s="11">
        <f>LN(CIPLA_NS__1[[#This Row],[Cipla]]/F1345)</f>
        <v>-1.5864884124803622E-3</v>
      </c>
    </row>
    <row r="1347" spans="1:13" x14ac:dyDescent="0.3">
      <c r="A1347" s="9">
        <v>41442</v>
      </c>
      <c r="B1347" s="10">
        <v>310.25430299999999</v>
      </c>
      <c r="C1347" s="10">
        <v>587.98156700000004</v>
      </c>
      <c r="D1347" s="10">
        <v>64.128119999999996</v>
      </c>
      <c r="E1347" s="10">
        <v>425.14074699999998</v>
      </c>
      <c r="F1347" s="10">
        <v>358.35443099999998</v>
      </c>
      <c r="I1347" s="11">
        <f>LN(HDFCBANK_NS[[#This Row],[HDFC Bank]]/B1346)</f>
        <v>3.4522993776760322E-3</v>
      </c>
      <c r="J1347" s="11">
        <f>LN(TCS_NS__1[[#This Row],[TCS]]/C1346)</f>
        <v>1.2055856256661661E-3</v>
      </c>
      <c r="K1347" s="11">
        <f>LN(BLUESTARCO_NS[[#This Row],[Bluestar]]/D1346)</f>
        <v>1.3385570666503428E-2</v>
      </c>
      <c r="L1347" s="11">
        <f>LN(ASIANPAINT_NS[[#This Row],[Asian paints]]/E1346)</f>
        <v>3.470227037562116E-3</v>
      </c>
      <c r="M1347" s="11">
        <f>LN(CIPLA_NS__1[[#This Row],[Cipla]]/F1346)</f>
        <v>6.1993454468392524E-3</v>
      </c>
    </row>
    <row r="1348" spans="1:13" x14ac:dyDescent="0.3">
      <c r="A1348" s="9">
        <v>41443</v>
      </c>
      <c r="B1348" s="10">
        <v>305.651703</v>
      </c>
      <c r="C1348" s="10">
        <v>584.47985800000004</v>
      </c>
      <c r="D1348" s="10">
        <v>63.850498000000002</v>
      </c>
      <c r="E1348" s="10">
        <v>425.13140900000002</v>
      </c>
      <c r="F1348" s="10">
        <v>357.78894000000003</v>
      </c>
      <c r="I1348" s="11">
        <f>LN(HDFCBANK_NS[[#This Row],[HDFC Bank]]/B1347)</f>
        <v>-1.4946065257063323E-2</v>
      </c>
      <c r="J1348" s="11">
        <f>LN(TCS_NS__1[[#This Row],[TCS]]/C1347)</f>
        <v>-5.9732786718485441E-3</v>
      </c>
      <c r="K1348" s="11">
        <f>LN(BLUESTARCO_NS[[#This Row],[Bluestar]]/D1347)</f>
        <v>-4.3385752997981116E-3</v>
      </c>
      <c r="L1348" s="11">
        <f>LN(ASIANPAINT_NS[[#This Row],[Asian paints]]/E1347)</f>
        <v>-2.1964731961283223E-5</v>
      </c>
      <c r="M1348" s="11">
        <f>LN(CIPLA_NS__1[[#This Row],[Cipla]]/F1347)</f>
        <v>-1.5792678964333131E-3</v>
      </c>
    </row>
    <row r="1349" spans="1:13" x14ac:dyDescent="0.3">
      <c r="A1349" s="9">
        <v>41444</v>
      </c>
      <c r="B1349" s="10">
        <v>309.25479100000001</v>
      </c>
      <c r="C1349" s="10">
        <v>577.962219</v>
      </c>
      <c r="D1349" s="10">
        <v>64.623847999999995</v>
      </c>
      <c r="E1349" s="10">
        <v>428.41153000000003</v>
      </c>
      <c r="F1349" s="10">
        <v>357.64761399999998</v>
      </c>
      <c r="I1349" s="11">
        <f>LN(HDFCBANK_NS[[#This Row],[HDFC Bank]]/B1348)</f>
        <v>1.1719275281135975E-2</v>
      </c>
      <c r="J1349" s="11">
        <f>LN(TCS_NS__1[[#This Row],[TCS]]/C1348)</f>
        <v>-1.1213818611857464E-2</v>
      </c>
      <c r="K1349" s="11">
        <f>LN(BLUESTARCO_NS[[#This Row],[Bluestar]]/D1348)</f>
        <v>1.2039124772666563E-2</v>
      </c>
      <c r="L1349" s="11">
        <f>LN(ASIANPAINT_NS[[#This Row],[Asian paints]]/E1348)</f>
        <v>7.6859335306543701E-3</v>
      </c>
      <c r="M1349" s="11">
        <f>LN(CIPLA_NS__1[[#This Row],[Cipla]]/F1348)</f>
        <v>-3.9507626790426188E-4</v>
      </c>
    </row>
    <row r="1350" spans="1:13" x14ac:dyDescent="0.3">
      <c r="A1350" s="9">
        <v>41445</v>
      </c>
      <c r="B1350" s="10">
        <v>295.95843500000001</v>
      </c>
      <c r="C1350" s="10">
        <v>568.57067900000004</v>
      </c>
      <c r="D1350" s="10">
        <v>63.870334999999997</v>
      </c>
      <c r="E1350" s="10">
        <v>424.98269699999997</v>
      </c>
      <c r="F1350" s="10">
        <v>357.270599</v>
      </c>
      <c r="I1350" s="11">
        <f>LN(HDFCBANK_NS[[#This Row],[HDFC Bank]]/B1349)</f>
        <v>-4.3946481306092716E-2</v>
      </c>
      <c r="J1350" s="11">
        <f>LN(TCS_NS__1[[#This Row],[TCS]]/C1349)</f>
        <v>-1.6382870603493693E-2</v>
      </c>
      <c r="K1350" s="11">
        <f>LN(BLUESTARCO_NS[[#This Row],[Bluestar]]/D1349)</f>
        <v>-1.1728494162239735E-2</v>
      </c>
      <c r="L1350" s="11">
        <f>LN(ASIANPAINT_NS[[#This Row],[Asian paints]]/E1349)</f>
        <v>-8.0357971559427699E-3</v>
      </c>
      <c r="M1350" s="11">
        <f>LN(CIPLA_NS__1[[#This Row],[Cipla]]/F1349)</f>
        <v>-1.0547081556853426E-3</v>
      </c>
    </row>
    <row r="1351" spans="1:13" x14ac:dyDescent="0.3">
      <c r="A1351" s="9">
        <v>41446</v>
      </c>
      <c r="B1351" s="10">
        <v>295.33084100000002</v>
      </c>
      <c r="C1351" s="10">
        <v>575.75610400000005</v>
      </c>
      <c r="D1351" s="10">
        <v>63.453910999999998</v>
      </c>
      <c r="E1351" s="10">
        <v>423.50070199999999</v>
      </c>
      <c r="F1351" s="10">
        <v>359.34390300000001</v>
      </c>
      <c r="I1351" s="11">
        <f>LN(HDFCBANK_NS[[#This Row],[HDFC Bank]]/B1350)</f>
        <v>-2.1227993171856175E-3</v>
      </c>
      <c r="J1351" s="11">
        <f>LN(TCS_NS__1[[#This Row],[TCS]]/C1350)</f>
        <v>1.2558509587711323E-2</v>
      </c>
      <c r="K1351" s="11">
        <f>LN(BLUESTARCO_NS[[#This Row],[Bluestar]]/D1350)</f>
        <v>-6.5411812420270799E-3</v>
      </c>
      <c r="L1351" s="11">
        <f>LN(ASIANPAINT_NS[[#This Row],[Asian paints]]/E1350)</f>
        <v>-3.4932834485986016E-3</v>
      </c>
      <c r="M1351" s="11">
        <f>LN(CIPLA_NS__1[[#This Row],[Cipla]]/F1350)</f>
        <v>5.7864019752640458E-3</v>
      </c>
    </row>
    <row r="1352" spans="1:13" x14ac:dyDescent="0.3">
      <c r="A1352" s="9">
        <v>41449</v>
      </c>
      <c r="B1352" s="10">
        <v>290.72830199999999</v>
      </c>
      <c r="C1352" s="10">
        <v>571.08038299999998</v>
      </c>
      <c r="D1352" s="10">
        <v>62.680576000000002</v>
      </c>
      <c r="E1352" s="10">
        <v>408.21542399999998</v>
      </c>
      <c r="F1352" s="10">
        <v>358.21304300000003</v>
      </c>
      <c r="I1352" s="11">
        <f>LN(HDFCBANK_NS[[#This Row],[HDFC Bank]]/B1351)</f>
        <v>-1.5707061922470608E-2</v>
      </c>
      <c r="J1352" s="11">
        <f>LN(TCS_NS__1[[#This Row],[TCS]]/C1351)</f>
        <v>-8.154164888407452E-3</v>
      </c>
      <c r="K1352" s="11">
        <f>LN(BLUESTARCO_NS[[#This Row],[Bluestar]]/D1351)</f>
        <v>-1.2262224366942388E-2</v>
      </c>
      <c r="L1352" s="11">
        <f>LN(ASIANPAINT_NS[[#This Row],[Asian paints]]/E1351)</f>
        <v>-3.6760136644639195E-2</v>
      </c>
      <c r="M1352" s="11">
        <f>LN(CIPLA_NS__1[[#This Row],[Cipla]]/F1351)</f>
        <v>-3.1519754426650626E-3</v>
      </c>
    </row>
    <row r="1353" spans="1:13" x14ac:dyDescent="0.3">
      <c r="A1353" s="9">
        <v>41450</v>
      </c>
      <c r="B1353" s="10">
        <v>294.74975599999999</v>
      </c>
      <c r="C1353" s="10">
        <v>563.63165300000003</v>
      </c>
      <c r="D1353" s="10">
        <v>61.907210999999997</v>
      </c>
      <c r="E1353" s="10">
        <v>405.26977499999998</v>
      </c>
      <c r="F1353" s="10">
        <v>357.55334499999998</v>
      </c>
      <c r="I1353" s="11">
        <f>LN(HDFCBANK_NS[[#This Row],[HDFC Bank]]/B1352)</f>
        <v>1.3737550669978095E-2</v>
      </c>
      <c r="J1353" s="11">
        <f>LN(TCS_NS__1[[#This Row],[TCS]]/C1352)</f>
        <v>-1.3129034960654025E-2</v>
      </c>
      <c r="K1353" s="11">
        <f>LN(BLUESTARCO_NS[[#This Row],[Bluestar]]/D1352)</f>
        <v>-1.2414939728408422E-2</v>
      </c>
      <c r="L1353" s="11">
        <f>LN(ASIANPAINT_NS[[#This Row],[Asian paints]]/E1352)</f>
        <v>-7.2420785970946557E-3</v>
      </c>
      <c r="M1353" s="11">
        <f>LN(CIPLA_NS__1[[#This Row],[Cipla]]/F1352)</f>
        <v>-1.8433337967747577E-3</v>
      </c>
    </row>
    <row r="1354" spans="1:13" x14ac:dyDescent="0.3">
      <c r="A1354" s="9">
        <v>41451</v>
      </c>
      <c r="B1354" s="10">
        <v>289.56601000000001</v>
      </c>
      <c r="C1354" s="10">
        <v>582.01043700000002</v>
      </c>
      <c r="D1354" s="10">
        <v>61.887390000000003</v>
      </c>
      <c r="E1354" s="10">
        <v>417.48873900000001</v>
      </c>
      <c r="F1354" s="10">
        <v>357.74185199999999</v>
      </c>
      <c r="I1354" s="11">
        <f>LN(HDFCBANK_NS[[#This Row],[HDFC Bank]]/B1353)</f>
        <v>-1.7743426758174929E-2</v>
      </c>
      <c r="J1354" s="11">
        <f>LN(TCS_NS__1[[#This Row],[TCS]]/C1353)</f>
        <v>3.208743994109195E-2</v>
      </c>
      <c r="K1354" s="11">
        <f>LN(BLUESTARCO_NS[[#This Row],[Bluestar]]/D1353)</f>
        <v>-3.2022398407129685E-4</v>
      </c>
      <c r="L1354" s="11">
        <f>LN(ASIANPAINT_NS[[#This Row],[Asian paints]]/E1353)</f>
        <v>2.9704615007943691E-2</v>
      </c>
      <c r="M1354" s="11">
        <f>LN(CIPLA_NS__1[[#This Row],[Cipla]]/F1353)</f>
        <v>5.2707471028665598E-4</v>
      </c>
    </row>
    <row r="1355" spans="1:13" x14ac:dyDescent="0.3">
      <c r="A1355" s="9">
        <v>41452</v>
      </c>
      <c r="B1355" s="10">
        <v>300.56106599999998</v>
      </c>
      <c r="C1355" s="10">
        <v>603.95172100000002</v>
      </c>
      <c r="D1355" s="10">
        <v>62.026195999999999</v>
      </c>
      <c r="E1355" s="10">
        <v>421.67944299999999</v>
      </c>
      <c r="F1355" s="10">
        <v>365.37536599999999</v>
      </c>
      <c r="I1355" s="11">
        <f>LN(HDFCBANK_NS[[#This Row],[HDFC Bank]]/B1354)</f>
        <v>3.7267663133450347E-2</v>
      </c>
      <c r="J1355" s="11">
        <f>LN(TCS_NS__1[[#This Row],[TCS]]/C1354)</f>
        <v>3.70058820605332E-2</v>
      </c>
      <c r="K1355" s="11">
        <f>LN(BLUESTARCO_NS[[#This Row],[Bluestar]]/D1354)</f>
        <v>2.2403686720600261E-3</v>
      </c>
      <c r="L1355" s="11">
        <f>LN(ASIANPAINT_NS[[#This Row],[Asian paints]]/E1354)</f>
        <v>9.9878401671731013E-3</v>
      </c>
      <c r="M1355" s="11">
        <f>LN(CIPLA_NS__1[[#This Row],[Cipla]]/F1354)</f>
        <v>2.1113582645630881E-2</v>
      </c>
    </row>
    <row r="1356" spans="1:13" x14ac:dyDescent="0.3">
      <c r="A1356" s="9">
        <v>41453</v>
      </c>
      <c r="B1356" s="10">
        <v>311.25384500000001</v>
      </c>
      <c r="C1356" s="10">
        <v>614.57824700000003</v>
      </c>
      <c r="D1356" s="10">
        <v>64.524681000000001</v>
      </c>
      <c r="E1356" s="10">
        <v>430.82284499999997</v>
      </c>
      <c r="F1356" s="10">
        <v>369.38073700000001</v>
      </c>
      <c r="I1356" s="11">
        <f>LN(HDFCBANK_NS[[#This Row],[HDFC Bank]]/B1355)</f>
        <v>3.4957853144042539E-2</v>
      </c>
      <c r="J1356" s="11">
        <f>LN(TCS_NS__1[[#This Row],[TCS]]/C1355)</f>
        <v>1.7441992697109252E-2</v>
      </c>
      <c r="K1356" s="11">
        <f>LN(BLUESTARCO_NS[[#This Row],[Bluestar]]/D1355)</f>
        <v>3.9490989832913534E-2</v>
      </c>
      <c r="L1356" s="11">
        <f>LN(ASIANPAINT_NS[[#This Row],[Asian paints]]/E1355)</f>
        <v>2.1451561484913166E-2</v>
      </c>
      <c r="M1356" s="11">
        <f>LN(CIPLA_NS__1[[#This Row],[Cipla]]/F1355)</f>
        <v>1.0902694539554373E-2</v>
      </c>
    </row>
    <row r="1357" spans="1:13" x14ac:dyDescent="0.3">
      <c r="A1357" s="9">
        <v>41456</v>
      </c>
      <c r="B1357" s="10">
        <v>310.90518200000002</v>
      </c>
      <c r="C1357" s="10">
        <v>604.13366699999995</v>
      </c>
      <c r="D1357" s="10">
        <v>64.901450999999994</v>
      </c>
      <c r="E1357" s="10">
        <v>437.88473499999998</v>
      </c>
      <c r="F1357" s="10">
        <v>374.84674100000001</v>
      </c>
      <c r="I1357" s="11">
        <f>LN(HDFCBANK_NS[[#This Row],[HDFC Bank]]/B1356)</f>
        <v>-1.1208164516435283E-3</v>
      </c>
      <c r="J1357" s="11">
        <f>LN(TCS_NS__1[[#This Row],[TCS]]/C1356)</f>
        <v>-1.7140778886921882E-2</v>
      </c>
      <c r="K1357" s="11">
        <f>LN(BLUESTARCO_NS[[#This Row],[Bluestar]]/D1356)</f>
        <v>5.8221791609228586E-3</v>
      </c>
      <c r="L1357" s="11">
        <f>LN(ASIANPAINT_NS[[#This Row],[Asian paints]]/E1356)</f>
        <v>1.6258740518624228E-2</v>
      </c>
      <c r="M1357" s="11">
        <f>LN(CIPLA_NS__1[[#This Row],[Cipla]]/F1356)</f>
        <v>1.4689332085918471E-2</v>
      </c>
    </row>
    <row r="1358" spans="1:13" x14ac:dyDescent="0.3">
      <c r="A1358" s="9">
        <v>41457</v>
      </c>
      <c r="B1358" s="10">
        <v>305.23333700000001</v>
      </c>
      <c r="C1358" s="10">
        <v>607.45343000000003</v>
      </c>
      <c r="D1358" s="10">
        <v>63.870334999999997</v>
      </c>
      <c r="E1358" s="10">
        <v>434.64184599999999</v>
      </c>
      <c r="F1358" s="10">
        <v>374.32839999999999</v>
      </c>
      <c r="I1358" s="11">
        <f>LN(HDFCBANK_NS[[#This Row],[HDFC Bank]]/B1357)</f>
        <v>-1.841146120638119E-2</v>
      </c>
      <c r="J1358" s="11">
        <f>LN(TCS_NS__1[[#This Row],[TCS]]/C1357)</f>
        <v>5.4800374090265358E-3</v>
      </c>
      <c r="K1358" s="11">
        <f>LN(BLUESTARCO_NS[[#This Row],[Bluestar]]/D1357)</f>
        <v>-1.6014968344447402E-2</v>
      </c>
      <c r="L1358" s="11">
        <f>LN(ASIANPAINT_NS[[#This Row],[Asian paints]]/E1357)</f>
        <v>-7.4333642154400534E-3</v>
      </c>
      <c r="M1358" s="11">
        <f>LN(CIPLA_NS__1[[#This Row],[Cipla]]/F1357)</f>
        <v>-1.3837647683245251E-3</v>
      </c>
    </row>
    <row r="1359" spans="1:13" x14ac:dyDescent="0.3">
      <c r="A1359" s="9">
        <v>41458</v>
      </c>
      <c r="B1359" s="10">
        <v>302.49041699999998</v>
      </c>
      <c r="C1359" s="10">
        <v>603.10156300000006</v>
      </c>
      <c r="D1359" s="10">
        <v>63.156471000000003</v>
      </c>
      <c r="E1359" s="10">
        <v>424.76428199999998</v>
      </c>
      <c r="F1359" s="10">
        <v>374.09277300000002</v>
      </c>
      <c r="I1359" s="11">
        <f>LN(HDFCBANK_NS[[#This Row],[HDFC Bank]]/B1358)</f>
        <v>-9.0269258279923274E-3</v>
      </c>
      <c r="J1359" s="11">
        <f>LN(TCS_NS__1[[#This Row],[TCS]]/C1358)</f>
        <v>-7.1899017764835409E-3</v>
      </c>
      <c r="K1359" s="11">
        <f>LN(BLUESTARCO_NS[[#This Row],[Bluestar]]/D1358)</f>
        <v>-1.1239698733142423E-2</v>
      </c>
      <c r="L1359" s="11">
        <f>LN(ASIANPAINT_NS[[#This Row],[Asian paints]]/E1358)</f>
        <v>-2.2987964955585482E-2</v>
      </c>
      <c r="M1359" s="11">
        <f>LN(CIPLA_NS__1[[#This Row],[Cipla]]/F1358)</f>
        <v>-6.2966419520317073E-4</v>
      </c>
    </row>
    <row r="1360" spans="1:13" x14ac:dyDescent="0.3">
      <c r="A1360" s="9">
        <v>41459</v>
      </c>
      <c r="B1360" s="10">
        <v>304.58251999999999</v>
      </c>
      <c r="C1360" s="10">
        <v>622.73541299999999</v>
      </c>
      <c r="D1360" s="10">
        <v>63.116813999999998</v>
      </c>
      <c r="E1360" s="10">
        <v>424.19754</v>
      </c>
      <c r="F1360" s="10">
        <v>371.87808200000001</v>
      </c>
      <c r="I1360" s="11">
        <f>LN(HDFCBANK_NS[[#This Row],[HDFC Bank]]/B1359)</f>
        <v>6.8924544474234439E-3</v>
      </c>
      <c r="J1360" s="11">
        <f>LN(TCS_NS__1[[#This Row],[TCS]]/C1359)</f>
        <v>3.2036118279668076E-2</v>
      </c>
      <c r="K1360" s="11">
        <f>LN(BLUESTARCO_NS[[#This Row],[Bluestar]]/D1359)</f>
        <v>-6.2811387703775245E-4</v>
      </c>
      <c r="L1360" s="11">
        <f>LN(ASIANPAINT_NS[[#This Row],[Asian paints]]/E1359)</f>
        <v>-1.3351415093189628E-3</v>
      </c>
      <c r="M1360" s="11">
        <f>LN(CIPLA_NS__1[[#This Row],[Cipla]]/F1359)</f>
        <v>-5.9377588067811102E-3</v>
      </c>
    </row>
    <row r="1361" spans="1:13" x14ac:dyDescent="0.3">
      <c r="A1361" s="9">
        <v>41460</v>
      </c>
      <c r="B1361" s="10">
        <v>310.44030800000002</v>
      </c>
      <c r="C1361" s="10">
        <v>619.45648200000005</v>
      </c>
      <c r="D1361" s="10">
        <v>63.960242999999998</v>
      </c>
      <c r="E1361" s="10">
        <v>433.82409699999999</v>
      </c>
      <c r="F1361" s="10">
        <v>376.07183800000001</v>
      </c>
      <c r="I1361" s="11">
        <f>LN(HDFCBANK_NS[[#This Row],[HDFC Bank]]/B1360)</f>
        <v>1.9049586047958252E-2</v>
      </c>
      <c r="J1361" s="11">
        <f>LN(TCS_NS__1[[#This Row],[TCS]]/C1360)</f>
        <v>-5.2792787148684284E-3</v>
      </c>
      <c r="K1361" s="11">
        <f>LN(BLUESTARCO_NS[[#This Row],[Bluestar]]/D1360)</f>
        <v>1.3274487229539658E-2</v>
      </c>
      <c r="L1361" s="11">
        <f>LN(ASIANPAINT_NS[[#This Row],[Asian paints]]/E1360)</f>
        <v>2.2439902527508437E-2</v>
      </c>
      <c r="M1361" s="11">
        <f>LN(CIPLA_NS__1[[#This Row],[Cipla]]/F1360)</f>
        <v>1.1214119654536354E-2</v>
      </c>
    </row>
    <row r="1362" spans="1:13" x14ac:dyDescent="0.3">
      <c r="A1362" s="9">
        <v>41463</v>
      </c>
      <c r="B1362" s="10">
        <v>307.04647799999998</v>
      </c>
      <c r="C1362" s="10">
        <v>609.92297399999995</v>
      </c>
      <c r="D1362" s="10">
        <v>63.036498999999999</v>
      </c>
      <c r="E1362" s="10">
        <v>434.20968599999998</v>
      </c>
      <c r="F1362" s="10">
        <v>373.66867100000002</v>
      </c>
      <c r="I1362" s="11">
        <f>LN(HDFCBANK_NS[[#This Row],[HDFC Bank]]/B1361)</f>
        <v>-1.0992507860565005E-2</v>
      </c>
      <c r="J1362" s="11">
        <f>LN(TCS_NS__1[[#This Row],[TCS]]/C1361)</f>
        <v>-1.55097745651848E-2</v>
      </c>
      <c r="K1362" s="11">
        <f>LN(BLUESTARCO_NS[[#This Row],[Bluestar]]/D1361)</f>
        <v>-1.454777936814634E-2</v>
      </c>
      <c r="L1362" s="11">
        <f>LN(ASIANPAINT_NS[[#This Row],[Asian paints]]/E1361)</f>
        <v>8.8841939775458002E-4</v>
      </c>
      <c r="M1362" s="11">
        <f>LN(CIPLA_NS__1[[#This Row],[Cipla]]/F1361)</f>
        <v>-6.4106853007663694E-3</v>
      </c>
    </row>
    <row r="1363" spans="1:13" x14ac:dyDescent="0.3">
      <c r="A1363" s="9">
        <v>41464</v>
      </c>
      <c r="B1363" s="10">
        <v>311.62576300000001</v>
      </c>
      <c r="C1363" s="10">
        <v>609.21435499999995</v>
      </c>
      <c r="D1363" s="10">
        <v>63.377876000000001</v>
      </c>
      <c r="E1363" s="10">
        <v>442.53527800000001</v>
      </c>
      <c r="F1363" s="10">
        <v>377.108521</v>
      </c>
      <c r="I1363" s="11">
        <f>LN(HDFCBANK_NS[[#This Row],[HDFC Bank]]/B1362)</f>
        <v>1.4803860031331341E-2</v>
      </c>
      <c r="J1363" s="11">
        <f>LN(TCS_NS__1[[#This Row],[TCS]]/C1362)</f>
        <v>-1.1624926297399492E-3</v>
      </c>
      <c r="K1363" s="11">
        <f>LN(BLUESTARCO_NS[[#This Row],[Bluestar]]/D1362)</f>
        <v>5.4009337123663501E-3</v>
      </c>
      <c r="L1363" s="11">
        <f>LN(ASIANPAINT_NS[[#This Row],[Asian paints]]/E1362)</f>
        <v>1.8992620676270711E-2</v>
      </c>
      <c r="M1363" s="11">
        <f>LN(CIPLA_NS__1[[#This Row],[Cipla]]/F1362)</f>
        <v>9.1635017869570699E-3</v>
      </c>
    </row>
    <row r="1364" spans="1:13" x14ac:dyDescent="0.3">
      <c r="A1364" s="9">
        <v>41465</v>
      </c>
      <c r="B1364" s="10">
        <v>306.511841</v>
      </c>
      <c r="C1364" s="10">
        <v>612.06835899999999</v>
      </c>
      <c r="D1364" s="10">
        <v>63.337710999999999</v>
      </c>
      <c r="E1364" s="10">
        <v>444.41693099999998</v>
      </c>
      <c r="F1364" s="10">
        <v>377.06137100000001</v>
      </c>
      <c r="I1364" s="11">
        <f>LN(HDFCBANK_NS[[#This Row],[HDFC Bank]]/B1363)</f>
        <v>-1.6546602713675921E-2</v>
      </c>
      <c r="J1364" s="11">
        <f>LN(TCS_NS__1[[#This Row],[TCS]]/C1363)</f>
        <v>4.6737895535468067E-3</v>
      </c>
      <c r="K1364" s="11">
        <f>LN(BLUESTARCO_NS[[#This Row],[Bluestar]]/D1363)</f>
        <v>-6.3393939602905474E-4</v>
      </c>
      <c r="L1364" s="11">
        <f>LN(ASIANPAINT_NS[[#This Row],[Asian paints]]/E1363)</f>
        <v>4.2429700356422535E-3</v>
      </c>
      <c r="M1364" s="11">
        <f>LN(CIPLA_NS__1[[#This Row],[Cipla]]/F1363)</f>
        <v>-1.2503813944723163E-4</v>
      </c>
    </row>
    <row r="1365" spans="1:13" x14ac:dyDescent="0.3">
      <c r="A1365" s="9">
        <v>41466</v>
      </c>
      <c r="B1365" s="10">
        <v>317.64630099999999</v>
      </c>
      <c r="C1365" s="10">
        <v>633.36193800000001</v>
      </c>
      <c r="D1365" s="10">
        <v>62.875819999999997</v>
      </c>
      <c r="E1365" s="10">
        <v>452.93774400000001</v>
      </c>
      <c r="F1365" s="10">
        <v>376.96710200000001</v>
      </c>
      <c r="I1365" s="11">
        <f>LN(HDFCBANK_NS[[#This Row],[HDFC Bank]]/B1364)</f>
        <v>3.5682115169838449E-2</v>
      </c>
      <c r="J1365" s="11">
        <f>LN(TCS_NS__1[[#This Row],[TCS]]/C1364)</f>
        <v>3.4198066742640983E-2</v>
      </c>
      <c r="K1365" s="11">
        <f>LN(BLUESTARCO_NS[[#This Row],[Bluestar]]/D1364)</f>
        <v>-7.3192320718948019E-3</v>
      </c>
      <c r="L1365" s="11">
        <f>LN(ASIANPAINT_NS[[#This Row],[Asian paints]]/E1364)</f>
        <v>1.8991529975427225E-2</v>
      </c>
      <c r="M1365" s="11">
        <f>LN(CIPLA_NS__1[[#This Row],[Cipla]]/F1364)</f>
        <v>-2.5004095698420806E-4</v>
      </c>
    </row>
    <row r="1366" spans="1:13" x14ac:dyDescent="0.3">
      <c r="A1366" s="9">
        <v>41467</v>
      </c>
      <c r="B1366" s="10">
        <v>323.457581</v>
      </c>
      <c r="C1366" s="10">
        <v>651.70043899999996</v>
      </c>
      <c r="D1366" s="10">
        <v>62.695090999999998</v>
      </c>
      <c r="E1366" s="10">
        <v>448.49612400000001</v>
      </c>
      <c r="F1366" s="10">
        <v>382.10333300000002</v>
      </c>
      <c r="I1366" s="11">
        <f>LN(HDFCBANK_NS[[#This Row],[HDFC Bank]]/B1365)</f>
        <v>1.812947739753315E-2</v>
      </c>
      <c r="J1366" s="11">
        <f>LN(TCS_NS__1[[#This Row],[TCS]]/C1365)</f>
        <v>2.854296623128005E-2</v>
      </c>
      <c r="K1366" s="11">
        <f>LN(BLUESTARCO_NS[[#This Row],[Bluestar]]/D1365)</f>
        <v>-2.8785189715064509E-3</v>
      </c>
      <c r="L1366" s="11">
        <f>LN(ASIANPAINT_NS[[#This Row],[Asian paints]]/E1365)</f>
        <v>-9.854646253987364E-3</v>
      </c>
      <c r="M1366" s="11">
        <f>LN(CIPLA_NS__1[[#This Row],[Cipla]]/F1365)</f>
        <v>1.3533156221293443E-2</v>
      </c>
    </row>
    <row r="1367" spans="1:13" x14ac:dyDescent="0.3">
      <c r="A1367" s="9">
        <v>41470</v>
      </c>
      <c r="B1367" s="10">
        <v>323.31817599999999</v>
      </c>
      <c r="C1367" s="10">
        <v>664.614014</v>
      </c>
      <c r="D1367" s="10">
        <v>63.538531999999996</v>
      </c>
      <c r="E1367" s="10">
        <v>447.190674</v>
      </c>
      <c r="F1367" s="10">
        <v>384.223816</v>
      </c>
      <c r="I1367" s="11">
        <f>LN(HDFCBANK_NS[[#This Row],[HDFC Bank]]/B1366)</f>
        <v>-4.3107677011706535E-4</v>
      </c>
      <c r="J1367" s="11">
        <f>LN(TCS_NS__1[[#This Row],[TCS]]/C1366)</f>
        <v>1.9621435104979136E-2</v>
      </c>
      <c r="K1367" s="11">
        <f>LN(BLUESTARCO_NS[[#This Row],[Bluestar]]/D1366)</f>
        <v>1.3363373904807234E-2</v>
      </c>
      <c r="L1367" s="11">
        <f>LN(ASIANPAINT_NS[[#This Row],[Asian paints]]/E1366)</f>
        <v>-2.9149719015372244E-3</v>
      </c>
      <c r="M1367" s="11">
        <f>LN(CIPLA_NS__1[[#This Row],[Cipla]]/F1366)</f>
        <v>5.5341596986445011E-3</v>
      </c>
    </row>
    <row r="1368" spans="1:13" x14ac:dyDescent="0.3">
      <c r="A1368" s="9">
        <v>41471</v>
      </c>
      <c r="B1368" s="10">
        <v>315.53103599999997</v>
      </c>
      <c r="C1368" s="10">
        <v>667.69067399999994</v>
      </c>
      <c r="D1368" s="10">
        <v>62.855755000000002</v>
      </c>
      <c r="E1368" s="10">
        <v>449.34634399999999</v>
      </c>
      <c r="F1368" s="10">
        <v>379.04049700000002</v>
      </c>
      <c r="I1368" s="11">
        <f>LN(HDFCBANK_NS[[#This Row],[HDFC Bank]]/B1367)</f>
        <v>-2.4379855396868592E-2</v>
      </c>
      <c r="J1368" s="11">
        <f>LN(TCS_NS__1[[#This Row],[TCS]]/C1367)</f>
        <v>4.6185613497525804E-3</v>
      </c>
      <c r="K1368" s="11">
        <f>LN(BLUESTARCO_NS[[#This Row],[Bluestar]]/D1367)</f>
        <v>-1.0804026949881893E-2</v>
      </c>
      <c r="L1368" s="11">
        <f>LN(ASIANPAINT_NS[[#This Row],[Asian paints]]/E1367)</f>
        <v>4.8088904550528614E-3</v>
      </c>
      <c r="M1368" s="11">
        <f>LN(CIPLA_NS__1[[#This Row],[Cipla]]/F1367)</f>
        <v>-1.358218534400089E-2</v>
      </c>
    </row>
    <row r="1369" spans="1:13" x14ac:dyDescent="0.3">
      <c r="A1369" s="9">
        <v>41472</v>
      </c>
      <c r="B1369" s="10">
        <v>308.18545499999999</v>
      </c>
      <c r="C1369" s="10">
        <v>679.49127199999998</v>
      </c>
      <c r="D1369" s="10">
        <v>62.373795000000001</v>
      </c>
      <c r="E1369" s="10">
        <v>465.67233299999998</v>
      </c>
      <c r="F1369" s="10">
        <v>383.37554899999998</v>
      </c>
      <c r="I1369" s="11">
        <f>LN(HDFCBANK_NS[[#This Row],[HDFC Bank]]/B1368)</f>
        <v>-2.35553195916593E-2</v>
      </c>
      <c r="J1369" s="11">
        <f>LN(TCS_NS__1[[#This Row],[TCS]]/C1368)</f>
        <v>1.7519385354253361E-2</v>
      </c>
      <c r="K1369" s="11">
        <f>LN(BLUESTARCO_NS[[#This Row],[Bluestar]]/D1368)</f>
        <v>-7.6972628199813457E-3</v>
      </c>
      <c r="L1369" s="11">
        <f>LN(ASIANPAINT_NS[[#This Row],[Asian paints]]/E1368)</f>
        <v>3.5688280857874358E-2</v>
      </c>
      <c r="M1369" s="11">
        <f>LN(CIPLA_NS__1[[#This Row],[Cipla]]/F1368)</f>
        <v>1.1372002834772972E-2</v>
      </c>
    </row>
    <row r="1370" spans="1:13" x14ac:dyDescent="0.3">
      <c r="A1370" s="9">
        <v>41473</v>
      </c>
      <c r="B1370" s="10">
        <v>318.041473</v>
      </c>
      <c r="C1370" s="10">
        <v>672.16394000000003</v>
      </c>
      <c r="D1370" s="10">
        <v>62.032406000000002</v>
      </c>
      <c r="E1370" s="10">
        <v>484.40029900000002</v>
      </c>
      <c r="F1370" s="10">
        <v>389.501282</v>
      </c>
      <c r="I1370" s="11">
        <f>LN(HDFCBANK_NS[[#This Row],[HDFC Bank]]/B1369)</f>
        <v>3.1480064124000041E-2</v>
      </c>
      <c r="J1370" s="11">
        <f>LN(TCS_NS__1[[#This Row],[TCS]]/C1369)</f>
        <v>-1.084211966643794E-2</v>
      </c>
      <c r="K1370" s="11">
        <f>LN(BLUESTARCO_NS[[#This Row],[Bluestar]]/D1369)</f>
        <v>-5.4883093316184933E-3</v>
      </c>
      <c r="L1370" s="11">
        <f>LN(ASIANPAINT_NS[[#This Row],[Asian paints]]/E1369)</f>
        <v>3.9429390204781818E-2</v>
      </c>
      <c r="M1370" s="11">
        <f>LN(CIPLA_NS__1[[#This Row],[Cipla]]/F1369)</f>
        <v>1.5852102252966994E-2</v>
      </c>
    </row>
    <row r="1371" spans="1:13" x14ac:dyDescent="0.3">
      <c r="A1371" s="9">
        <v>41474</v>
      </c>
      <c r="B1371" s="10">
        <v>316.13537600000001</v>
      </c>
      <c r="C1371" s="10">
        <v>705.52130099999999</v>
      </c>
      <c r="D1371" s="10">
        <v>62.413952000000002</v>
      </c>
      <c r="E1371" s="10">
        <v>479.96804800000001</v>
      </c>
      <c r="F1371" s="10">
        <v>391.621735</v>
      </c>
      <c r="I1371" s="11">
        <f>LN(HDFCBANK_NS[[#This Row],[HDFC Bank]]/B1370)</f>
        <v>-6.0112656044970505E-3</v>
      </c>
      <c r="J1371" s="11">
        <f>LN(TCS_NS__1[[#This Row],[TCS]]/C1370)</f>
        <v>4.8434694504672818E-2</v>
      </c>
      <c r="K1371" s="11">
        <f>LN(BLUESTARCO_NS[[#This Row],[Bluestar]]/D1370)</f>
        <v>6.1319142103279396E-3</v>
      </c>
      <c r="L1371" s="11">
        <f>LN(ASIANPAINT_NS[[#This Row],[Asian paints]]/E1370)</f>
        <v>-9.1920939175997307E-3</v>
      </c>
      <c r="M1371" s="11">
        <f>LN(CIPLA_NS__1[[#This Row],[Cipla]]/F1370)</f>
        <v>5.429255475852459E-3</v>
      </c>
    </row>
    <row r="1372" spans="1:13" x14ac:dyDescent="0.3">
      <c r="A1372" s="9">
        <v>41477</v>
      </c>
      <c r="B1372" s="10">
        <v>317.08840900000001</v>
      </c>
      <c r="C1372" s="10">
        <v>707.01904300000001</v>
      </c>
      <c r="D1372" s="10">
        <v>63.699187999999999</v>
      </c>
      <c r="E1372" s="10">
        <v>469.27294899999998</v>
      </c>
      <c r="F1372" s="10">
        <v>387.85205100000002</v>
      </c>
      <c r="I1372" s="11">
        <f>LN(HDFCBANK_NS[[#This Row],[HDFC Bank]]/B1371)</f>
        <v>3.0101008274537773E-3</v>
      </c>
      <c r="J1372" s="11">
        <f>LN(TCS_NS__1[[#This Row],[TCS]]/C1371)</f>
        <v>2.1206368620241534E-3</v>
      </c>
      <c r="K1372" s="11">
        <f>LN(BLUESTARCO_NS[[#This Row],[Bluestar]]/D1371)</f>
        <v>2.0382975117613184E-2</v>
      </c>
      <c r="L1372" s="11">
        <f>LN(ASIANPAINT_NS[[#This Row],[Asian paints]]/E1371)</f>
        <v>-2.2534955048251624E-2</v>
      </c>
      <c r="M1372" s="11">
        <f>LN(CIPLA_NS__1[[#This Row],[Cipla]]/F1371)</f>
        <v>-9.6724571307169049E-3</v>
      </c>
    </row>
    <row r="1373" spans="1:13" x14ac:dyDescent="0.3">
      <c r="A1373" s="9">
        <v>41478</v>
      </c>
      <c r="B1373" s="10">
        <v>317.80902099999997</v>
      </c>
      <c r="C1373" s="10">
        <v>708.35497999999995</v>
      </c>
      <c r="D1373" s="10">
        <v>63.799594999999997</v>
      </c>
      <c r="E1373" s="10">
        <v>459.12152099999997</v>
      </c>
      <c r="F1373" s="10">
        <v>385.59021000000001</v>
      </c>
      <c r="I1373" s="11">
        <f>LN(HDFCBANK_NS[[#This Row],[HDFC Bank]]/B1372)</f>
        <v>2.2700117385573582E-3</v>
      </c>
      <c r="J1373" s="11">
        <f>LN(TCS_NS__1[[#This Row],[TCS]]/C1372)</f>
        <v>1.8877517532753883E-3</v>
      </c>
      <c r="K1373" s="11">
        <f>LN(BLUESTARCO_NS[[#This Row],[Bluestar]]/D1372)</f>
        <v>1.5750271240897152E-3</v>
      </c>
      <c r="L1373" s="11">
        <f>LN(ASIANPAINT_NS[[#This Row],[Asian paints]]/E1372)</f>
        <v>-2.1869653317356661E-2</v>
      </c>
      <c r="M1373" s="11">
        <f>LN(CIPLA_NS__1[[#This Row],[Cipla]]/F1372)</f>
        <v>-5.8487816398167143E-3</v>
      </c>
    </row>
    <row r="1374" spans="1:13" x14ac:dyDescent="0.3">
      <c r="A1374" s="9">
        <v>41479</v>
      </c>
      <c r="B1374" s="10">
        <v>306.81402600000001</v>
      </c>
      <c r="C1374" s="10">
        <v>721.714111</v>
      </c>
      <c r="D1374" s="10">
        <v>62.574599999999997</v>
      </c>
      <c r="E1374" s="10">
        <v>463.30294800000001</v>
      </c>
      <c r="F1374" s="10">
        <v>391.38610799999998</v>
      </c>
      <c r="I1374" s="11">
        <f>LN(HDFCBANK_NS[[#This Row],[HDFC Bank]]/B1373)</f>
        <v>-3.5208853949327337E-2</v>
      </c>
      <c r="J1374" s="11">
        <f>LN(TCS_NS__1[[#This Row],[TCS]]/C1373)</f>
        <v>1.8683740109235372E-2</v>
      </c>
      <c r="K1374" s="11">
        <f>LN(BLUESTARCO_NS[[#This Row],[Bluestar]]/D1373)</f>
        <v>-1.9387397400011438E-2</v>
      </c>
      <c r="L1374" s="11">
        <f>LN(ASIANPAINT_NS[[#This Row],[Asian paints]]/E1373)</f>
        <v>9.0662287960571256E-3</v>
      </c>
      <c r="M1374" s="11">
        <f>LN(CIPLA_NS__1[[#This Row],[Cipla]]/F1373)</f>
        <v>1.4919387820459616E-2</v>
      </c>
    </row>
    <row r="1375" spans="1:13" x14ac:dyDescent="0.3">
      <c r="A1375" s="9">
        <v>41480</v>
      </c>
      <c r="B1375" s="10">
        <v>303.97805799999998</v>
      </c>
      <c r="C1375" s="10">
        <v>726.95642099999998</v>
      </c>
      <c r="D1375" s="10">
        <v>61.871741999999998</v>
      </c>
      <c r="E1375" s="10">
        <v>472.069885</v>
      </c>
      <c r="F1375" s="10">
        <v>385.731628</v>
      </c>
      <c r="I1375" s="11">
        <f>LN(HDFCBANK_NS[[#This Row],[HDFC Bank]]/B1374)</f>
        <v>-9.2862643579258476E-3</v>
      </c>
      <c r="J1375" s="11">
        <f>LN(TCS_NS__1[[#This Row],[TCS]]/C1374)</f>
        <v>7.2374398002828591E-3</v>
      </c>
      <c r="K1375" s="11">
        <f>LN(BLUESTARCO_NS[[#This Row],[Bluestar]]/D1374)</f>
        <v>-1.1295880011101298E-2</v>
      </c>
      <c r="L1375" s="11">
        <f>LN(ASIANPAINT_NS[[#This Row],[Asian paints]]/E1374)</f>
        <v>1.8745880616160226E-2</v>
      </c>
      <c r="M1375" s="11">
        <f>LN(CIPLA_NS__1[[#This Row],[Cipla]]/F1374)</f>
        <v>-1.4552697822543051E-2</v>
      </c>
    </row>
    <row r="1376" spans="1:13" x14ac:dyDescent="0.3">
      <c r="A1376" s="9">
        <v>41481</v>
      </c>
      <c r="B1376" s="10">
        <v>299.44525099999998</v>
      </c>
      <c r="C1376" s="10">
        <v>718.35406499999999</v>
      </c>
      <c r="D1376" s="10">
        <v>62.393875000000001</v>
      </c>
      <c r="E1376" s="10">
        <v>471.61923200000001</v>
      </c>
      <c r="F1376" s="10">
        <v>391.15051299999999</v>
      </c>
      <c r="I1376" s="11">
        <f>LN(HDFCBANK_NS[[#This Row],[HDFC Bank]]/B1375)</f>
        <v>-1.5023921659967932E-2</v>
      </c>
      <c r="J1376" s="11">
        <f>LN(TCS_NS__1[[#This Row],[TCS]]/C1375)</f>
        <v>-1.1903957890841243E-2</v>
      </c>
      <c r="K1376" s="11">
        <f>LN(BLUESTARCO_NS[[#This Row],[Bluestar]]/D1375)</f>
        <v>8.4035485492808207E-3</v>
      </c>
      <c r="L1376" s="11">
        <f>LN(ASIANPAINT_NS[[#This Row],[Asian paints]]/E1375)</f>
        <v>-9.5508791219188623E-4</v>
      </c>
      <c r="M1376" s="11">
        <f>LN(CIPLA_NS__1[[#This Row],[Cipla]]/F1375)</f>
        <v>1.3950566239698765E-2</v>
      </c>
    </row>
    <row r="1377" spans="1:13" x14ac:dyDescent="0.3">
      <c r="A1377" s="9">
        <v>41484</v>
      </c>
      <c r="B1377" s="10">
        <v>294.052368</v>
      </c>
      <c r="C1377" s="10">
        <v>721.88397199999997</v>
      </c>
      <c r="D1377" s="10">
        <v>62.795506000000003</v>
      </c>
      <c r="E1377" s="10">
        <v>475.58230600000002</v>
      </c>
      <c r="F1377" s="10">
        <v>388.51174900000001</v>
      </c>
      <c r="I1377" s="11">
        <f>LN(HDFCBANK_NS[[#This Row],[HDFC Bank]]/B1376)</f>
        <v>-1.8173725584002733E-2</v>
      </c>
      <c r="J1377" s="11">
        <f>LN(TCS_NS__1[[#This Row],[TCS]]/C1376)</f>
        <v>4.9018481353739337E-3</v>
      </c>
      <c r="K1377" s="11">
        <f>LN(BLUESTARCO_NS[[#This Row],[Bluestar]]/D1376)</f>
        <v>6.4163968976421138E-3</v>
      </c>
      <c r="L1377" s="11">
        <f>LN(ASIANPAINT_NS[[#This Row],[Asian paints]]/E1376)</f>
        <v>8.3680124381499583E-3</v>
      </c>
      <c r="M1377" s="11">
        <f>LN(CIPLA_NS__1[[#This Row],[Cipla]]/F1376)</f>
        <v>-6.7690183408849157E-3</v>
      </c>
    </row>
    <row r="1378" spans="1:13" x14ac:dyDescent="0.3">
      <c r="A1378" s="9">
        <v>41485</v>
      </c>
      <c r="B1378" s="10">
        <v>290.72830199999999</v>
      </c>
      <c r="C1378" s="10">
        <v>727.19872999999995</v>
      </c>
      <c r="D1378" s="10">
        <v>62.293467999999997</v>
      </c>
      <c r="E1378" s="10">
        <v>474.58804300000003</v>
      </c>
      <c r="F1378" s="10">
        <v>385.16619900000001</v>
      </c>
      <c r="I1378" s="11">
        <f>LN(HDFCBANK_NS[[#This Row],[HDFC Bank]]/B1377)</f>
        <v>-1.1368712998768269E-2</v>
      </c>
      <c r="J1378" s="11">
        <f>LN(TCS_NS__1[[#This Row],[TCS]]/C1377)</f>
        <v>7.3353740595906531E-3</v>
      </c>
      <c r="K1378" s="11">
        <f>LN(BLUESTARCO_NS[[#This Row],[Bluestar]]/D1377)</f>
        <v>-8.0269376195392511E-3</v>
      </c>
      <c r="L1378" s="11">
        <f>LN(ASIANPAINT_NS[[#This Row],[Asian paints]]/E1377)</f>
        <v>-2.0928107553356101E-3</v>
      </c>
      <c r="M1378" s="11">
        <f>LN(CIPLA_NS__1[[#This Row],[Cipla]]/F1377)</f>
        <v>-8.6484844540667734E-3</v>
      </c>
    </row>
    <row r="1379" spans="1:13" x14ac:dyDescent="0.3">
      <c r="A1379" s="9">
        <v>41486</v>
      </c>
      <c r="B1379" s="10">
        <v>283.47582999999997</v>
      </c>
      <c r="C1379" s="10">
        <v>736.612122</v>
      </c>
      <c r="D1379" s="10">
        <v>61.550438</v>
      </c>
      <c r="E1379" s="10">
        <v>471.66101099999997</v>
      </c>
      <c r="F1379" s="10">
        <v>377.24981700000001</v>
      </c>
      <c r="I1379" s="11">
        <f>LN(HDFCBANK_NS[[#This Row],[HDFC Bank]]/B1378)</f>
        <v>-2.5262297125565273E-2</v>
      </c>
      <c r="J1379" s="11">
        <f>LN(TCS_NS__1[[#This Row],[TCS]]/C1378)</f>
        <v>1.2861664131366935E-2</v>
      </c>
      <c r="K1379" s="11">
        <f>LN(BLUESTARCO_NS[[#This Row],[Bluestar]]/D1378)</f>
        <v>-1.1999604013622624E-2</v>
      </c>
      <c r="L1379" s="11">
        <f>LN(ASIANPAINT_NS[[#This Row],[Asian paints]]/E1378)</f>
        <v>-6.1866193122254104E-3</v>
      </c>
      <c r="M1379" s="11">
        <f>LN(CIPLA_NS__1[[#This Row],[Cipla]]/F1378)</f>
        <v>-2.0767314294221153E-2</v>
      </c>
    </row>
    <row r="1380" spans="1:13" x14ac:dyDescent="0.3">
      <c r="A1380" s="9">
        <v>41487</v>
      </c>
      <c r="B1380" s="10">
        <v>293.91296399999999</v>
      </c>
      <c r="C1380" s="10">
        <v>736.57165499999996</v>
      </c>
      <c r="D1380" s="10">
        <v>60.305374</v>
      </c>
      <c r="E1380" s="10">
        <v>462.926605</v>
      </c>
      <c r="F1380" s="10">
        <v>380.12420700000001</v>
      </c>
      <c r="I1380" s="11">
        <f>LN(HDFCBANK_NS[[#This Row],[HDFC Bank]]/B1379)</f>
        <v>3.6156818892214587E-2</v>
      </c>
      <c r="J1380" s="11">
        <f>LN(TCS_NS__1[[#This Row],[TCS]]/C1379)</f>
        <v>-5.4938155906943593E-5</v>
      </c>
      <c r="K1380" s="11">
        <f>LN(BLUESTARCO_NS[[#This Row],[Bluestar]]/D1379)</f>
        <v>-2.0435747947407819E-2</v>
      </c>
      <c r="L1380" s="11">
        <f>LN(ASIANPAINT_NS[[#This Row],[Asian paints]]/E1379)</f>
        <v>-1.8692009522446859E-2</v>
      </c>
      <c r="M1380" s="11">
        <f>LN(CIPLA_NS__1[[#This Row],[Cipla]]/F1379)</f>
        <v>7.5904472811054793E-3</v>
      </c>
    </row>
    <row r="1381" spans="1:13" x14ac:dyDescent="0.3">
      <c r="A1381" s="9">
        <v>41488</v>
      </c>
      <c r="B1381" s="10">
        <v>293.47125199999999</v>
      </c>
      <c r="C1381" s="10">
        <v>748.92608600000005</v>
      </c>
      <c r="D1381" s="10">
        <v>60.506186999999997</v>
      </c>
      <c r="E1381" s="10">
        <v>462.22967499999999</v>
      </c>
      <c r="F1381" s="10">
        <v>376.87292500000001</v>
      </c>
      <c r="I1381" s="11">
        <f>LN(HDFCBANK_NS[[#This Row],[HDFC Bank]]/B1380)</f>
        <v>-1.5039971154518165E-3</v>
      </c>
      <c r="J1381" s="11">
        <f>LN(TCS_NS__1[[#This Row],[TCS]]/C1380)</f>
        <v>1.6633772657009389E-2</v>
      </c>
      <c r="K1381" s="11">
        <f>LN(BLUESTARCO_NS[[#This Row],[Bluestar]]/D1380)</f>
        <v>3.3244034474980977E-3</v>
      </c>
      <c r="L1381" s="11">
        <f>LN(ASIANPAINT_NS[[#This Row],[Asian paints]]/E1380)</f>
        <v>-1.5066214149907237E-3</v>
      </c>
      <c r="M1381" s="11">
        <f>LN(CIPLA_NS__1[[#This Row],[Cipla]]/F1380)</f>
        <v>-8.5899981775018185E-3</v>
      </c>
    </row>
    <row r="1382" spans="1:13" x14ac:dyDescent="0.3">
      <c r="A1382" s="9">
        <v>41491</v>
      </c>
      <c r="B1382" s="10">
        <v>294.14541600000001</v>
      </c>
      <c r="C1382" s="10">
        <v>757.58856200000002</v>
      </c>
      <c r="D1382" s="10">
        <v>56.911555999999997</v>
      </c>
      <c r="E1382" s="10">
        <v>439.32498199999998</v>
      </c>
      <c r="F1382" s="10">
        <v>372.96182299999998</v>
      </c>
      <c r="I1382" s="11">
        <f>LN(HDFCBANK_NS[[#This Row],[HDFC Bank]]/B1381)</f>
        <v>2.2945717250919631E-3</v>
      </c>
      <c r="J1382" s="11">
        <f>LN(TCS_NS__1[[#This Row],[TCS]]/C1381)</f>
        <v>1.1500149011452255E-2</v>
      </c>
      <c r="K1382" s="11">
        <f>LN(BLUESTARCO_NS[[#This Row],[Bluestar]]/D1381)</f>
        <v>-6.1247210613417855E-2</v>
      </c>
      <c r="L1382" s="11">
        <f>LN(ASIANPAINT_NS[[#This Row],[Asian paints]]/E1381)</f>
        <v>-5.0822482478216059E-2</v>
      </c>
      <c r="M1382" s="11">
        <f>LN(CIPLA_NS__1[[#This Row],[Cipla]]/F1381)</f>
        <v>-1.0431998462842087E-2</v>
      </c>
    </row>
    <row r="1383" spans="1:13" x14ac:dyDescent="0.3">
      <c r="A1383" s="9">
        <v>41492</v>
      </c>
      <c r="B1383" s="10">
        <v>282.96435500000001</v>
      </c>
      <c r="C1383" s="10">
        <v>758.76531999999997</v>
      </c>
      <c r="D1383" s="10">
        <v>54.742744000000002</v>
      </c>
      <c r="E1383" s="10">
        <v>406.38485700000001</v>
      </c>
      <c r="F1383" s="10">
        <v>370.83068800000001</v>
      </c>
      <c r="I1383" s="11">
        <f>LN(HDFCBANK_NS[[#This Row],[HDFC Bank]]/B1382)</f>
        <v>-3.8753321656508168E-2</v>
      </c>
      <c r="J1383" s="11">
        <f>LN(TCS_NS__1[[#This Row],[TCS]]/C1382)</f>
        <v>1.5520891926363164E-3</v>
      </c>
      <c r="K1383" s="11">
        <f>LN(BLUESTARCO_NS[[#This Row],[Bluestar]]/D1382)</f>
        <v>-3.8853583424123282E-2</v>
      </c>
      <c r="L1383" s="11">
        <f>LN(ASIANPAINT_NS[[#This Row],[Asian paints]]/E1382)</f>
        <v>-7.7938782857809044E-2</v>
      </c>
      <c r="M1383" s="11">
        <f>LN(CIPLA_NS__1[[#This Row],[Cipla]]/F1382)</f>
        <v>-5.7304713354428619E-3</v>
      </c>
    </row>
    <row r="1384" spans="1:13" x14ac:dyDescent="0.3">
      <c r="A1384" s="9">
        <v>41493</v>
      </c>
      <c r="B1384" s="10">
        <v>279.500854</v>
      </c>
      <c r="C1384" s="10">
        <v>739.53338599999995</v>
      </c>
      <c r="D1384" s="10">
        <v>56.971812999999997</v>
      </c>
      <c r="E1384" s="10">
        <v>393.23663299999998</v>
      </c>
      <c r="F1384" s="10">
        <v>369.74136399999998</v>
      </c>
      <c r="I1384" s="11">
        <f>LN(HDFCBANK_NS[[#This Row],[HDFC Bank]]/B1383)</f>
        <v>-1.2315587600096503E-2</v>
      </c>
      <c r="J1384" s="11">
        <f>LN(TCS_NS__1[[#This Row],[TCS]]/C1383)</f>
        <v>-2.5673105421130406E-2</v>
      </c>
      <c r="K1384" s="11">
        <f>LN(BLUESTARCO_NS[[#This Row],[Bluestar]]/D1383)</f>
        <v>3.9911806519422902E-2</v>
      </c>
      <c r="L1384" s="11">
        <f>LN(ASIANPAINT_NS[[#This Row],[Asian paints]]/E1383)</f>
        <v>-3.2889083990287026E-2</v>
      </c>
      <c r="M1384" s="11">
        <f>LN(CIPLA_NS__1[[#This Row],[Cipla]]/F1383)</f>
        <v>-2.9418468673892114E-3</v>
      </c>
    </row>
    <row r="1385" spans="1:13" x14ac:dyDescent="0.3">
      <c r="A1385" s="9">
        <v>41494</v>
      </c>
      <c r="B1385" s="10">
        <v>283.82449300000002</v>
      </c>
      <c r="C1385" s="10">
        <v>748.74352999999996</v>
      </c>
      <c r="D1385" s="10">
        <v>56.188622000000002</v>
      </c>
      <c r="E1385" s="10">
        <v>400.29855300000003</v>
      </c>
      <c r="F1385" s="10">
        <v>387.78561400000001</v>
      </c>
      <c r="I1385" s="11">
        <f>LN(HDFCBANK_NS[[#This Row],[HDFC Bank]]/B1384)</f>
        <v>1.5350716690356193E-2</v>
      </c>
      <c r="J1385" s="11">
        <f>LN(TCS_NS__1[[#This Row],[TCS]]/C1384)</f>
        <v>1.2377080471348235E-2</v>
      </c>
      <c r="K1385" s="11">
        <f>LN(BLUESTARCO_NS[[#This Row],[Bluestar]]/D1384)</f>
        <v>-1.3842355866086944E-2</v>
      </c>
      <c r="L1385" s="11">
        <f>LN(ASIANPAINT_NS[[#This Row],[Asian paints]]/E1384)</f>
        <v>1.7799100942219002E-2</v>
      </c>
      <c r="M1385" s="11">
        <f>LN(CIPLA_NS__1[[#This Row],[Cipla]]/F1384)</f>
        <v>4.7648900682689836E-2</v>
      </c>
    </row>
    <row r="1386" spans="1:13" x14ac:dyDescent="0.3">
      <c r="A1386" s="9">
        <v>41498</v>
      </c>
      <c r="B1386" s="10">
        <v>279.96572900000001</v>
      </c>
      <c r="C1386" s="10">
        <v>736.00372300000004</v>
      </c>
      <c r="D1386" s="10">
        <v>56.088219000000002</v>
      </c>
      <c r="E1386" s="10">
        <v>405.96670499999999</v>
      </c>
      <c r="F1386" s="10">
        <v>393.56353799999999</v>
      </c>
      <c r="I1386" s="11">
        <f>LN(HDFCBANK_NS[[#This Row],[HDFC Bank]]/B1385)</f>
        <v>-1.3688865487389821E-2</v>
      </c>
      <c r="J1386" s="11">
        <f>LN(TCS_NS__1[[#This Row],[TCS]]/C1385)</f>
        <v>-1.7161331183881818E-2</v>
      </c>
      <c r="K1386" s="11">
        <f>LN(BLUESTARCO_NS[[#This Row],[Bluestar]]/D1385)</f>
        <v>-1.7884904111834605E-3</v>
      </c>
      <c r="L1386" s="11">
        <f>LN(ASIANPAINT_NS[[#This Row],[Asian paints]]/E1385)</f>
        <v>1.4060497646693867E-2</v>
      </c>
      <c r="M1386" s="11">
        <f>LN(CIPLA_NS__1[[#This Row],[Cipla]]/F1385)</f>
        <v>1.4789878012889647E-2</v>
      </c>
    </row>
    <row r="1387" spans="1:13" x14ac:dyDescent="0.3">
      <c r="A1387" s="9">
        <v>41499</v>
      </c>
      <c r="B1387" s="10">
        <v>288.47348</v>
      </c>
      <c r="C1387" s="10">
        <v>738.35687299999995</v>
      </c>
      <c r="D1387" s="10">
        <v>57.694752000000001</v>
      </c>
      <c r="E1387" s="10">
        <v>408.80084199999999</v>
      </c>
      <c r="F1387" s="10">
        <v>402.41995200000002</v>
      </c>
      <c r="I1387" s="11">
        <f>LN(HDFCBANK_NS[[#This Row],[HDFC Bank]]/B1386)</f>
        <v>2.9935958729782948E-2</v>
      </c>
      <c r="J1387" s="11">
        <f>LN(TCS_NS__1[[#This Row],[TCS]]/C1386)</f>
        <v>3.1920983299481881E-3</v>
      </c>
      <c r="K1387" s="11">
        <f>LN(BLUESTARCO_NS[[#This Row],[Bluestar]]/D1386)</f>
        <v>2.8240425695757927E-2</v>
      </c>
      <c r="L1387" s="11">
        <f>LN(ASIANPAINT_NS[[#This Row],[Asian paints]]/E1386)</f>
        <v>6.9569497244815794E-3</v>
      </c>
      <c r="M1387" s="11">
        <f>LN(CIPLA_NS__1[[#This Row],[Cipla]]/F1386)</f>
        <v>2.2253676369441536E-2</v>
      </c>
    </row>
    <row r="1388" spans="1:13" x14ac:dyDescent="0.3">
      <c r="A1388" s="9">
        <v>41500</v>
      </c>
      <c r="B1388" s="10">
        <v>288.86868299999998</v>
      </c>
      <c r="C1388" s="10">
        <v>743.91540499999996</v>
      </c>
      <c r="D1388" s="10">
        <v>58.056221000000001</v>
      </c>
      <c r="E1388" s="10">
        <v>403.96896400000003</v>
      </c>
      <c r="F1388" s="10">
        <v>398.20486499999998</v>
      </c>
      <c r="I1388" s="11">
        <f>LN(HDFCBANK_NS[[#This Row],[HDFC Bank]]/B1387)</f>
        <v>1.3690427862504259E-3</v>
      </c>
      <c r="J1388" s="11">
        <f>LN(TCS_NS__1[[#This Row],[TCS]]/C1387)</f>
        <v>7.5000499414875944E-3</v>
      </c>
      <c r="K1388" s="11">
        <f>LN(BLUESTARCO_NS[[#This Row],[Bluestar]]/D1387)</f>
        <v>6.245652466692073E-3</v>
      </c>
      <c r="L1388" s="11">
        <f>LN(ASIANPAINT_NS[[#This Row],[Asian paints]]/E1387)</f>
        <v>-1.1890045346234288E-2</v>
      </c>
      <c r="M1388" s="11">
        <f>LN(CIPLA_NS__1[[#This Row],[Cipla]]/F1387)</f>
        <v>-1.0529591027210907E-2</v>
      </c>
    </row>
    <row r="1389" spans="1:13" x14ac:dyDescent="0.3">
      <c r="A1389" s="9">
        <v>41502</v>
      </c>
      <c r="B1389" s="10">
        <v>273.31759599999998</v>
      </c>
      <c r="C1389" s="10">
        <v>722.57360800000004</v>
      </c>
      <c r="D1389" s="10">
        <v>57.433692999999998</v>
      </c>
      <c r="E1389" s="10">
        <v>389.05526700000001</v>
      </c>
      <c r="F1389" s="10">
        <v>392.80584700000003</v>
      </c>
      <c r="I1389" s="11">
        <f>LN(HDFCBANK_NS[[#This Row],[HDFC Bank]]/B1388)</f>
        <v>-5.53377264427636E-2</v>
      </c>
      <c r="J1389" s="11">
        <f>LN(TCS_NS__1[[#This Row],[TCS]]/C1388)</f>
        <v>-2.9108031029441438E-2</v>
      </c>
      <c r="K1389" s="11">
        <f>LN(BLUESTARCO_NS[[#This Row],[Bluestar]]/D1388)</f>
        <v>-1.0780751458707308E-2</v>
      </c>
      <c r="L1389" s="11">
        <f>LN(ASIANPAINT_NS[[#This Row],[Asian paints]]/E1388)</f>
        <v>-3.7616645151085891E-2</v>
      </c>
      <c r="M1389" s="11">
        <f>LN(CIPLA_NS__1[[#This Row],[Cipla]]/F1388)</f>
        <v>-1.3651147226711253E-2</v>
      </c>
    </row>
    <row r="1390" spans="1:13" x14ac:dyDescent="0.3">
      <c r="A1390" s="9">
        <v>41505</v>
      </c>
      <c r="B1390" s="10">
        <v>271.829926</v>
      </c>
      <c r="C1390" s="10">
        <v>721.173767</v>
      </c>
      <c r="D1390" s="10">
        <v>55.827156000000002</v>
      </c>
      <c r="E1390" s="10">
        <v>396.953461</v>
      </c>
      <c r="F1390" s="10">
        <v>379.071259</v>
      </c>
      <c r="I1390" s="11">
        <f>LN(HDFCBANK_NS[[#This Row],[HDFC Bank]]/B1389)</f>
        <v>-5.4578756498186477E-3</v>
      </c>
      <c r="J1390" s="11">
        <f>LN(TCS_NS__1[[#This Row],[TCS]]/C1389)</f>
        <v>-1.9391778131056876E-3</v>
      </c>
      <c r="K1390" s="11">
        <f>LN(BLUESTARCO_NS[[#This Row],[Bluestar]]/D1389)</f>
        <v>-2.8370699509188611E-2</v>
      </c>
      <c r="L1390" s="11">
        <f>LN(ASIANPAINT_NS[[#This Row],[Asian paints]]/E1389)</f>
        <v>2.0097639038410095E-2</v>
      </c>
      <c r="M1390" s="11">
        <f>LN(CIPLA_NS__1[[#This Row],[Cipla]]/F1389)</f>
        <v>-3.5591255928579618E-2</v>
      </c>
    </row>
    <row r="1391" spans="1:13" x14ac:dyDescent="0.3">
      <c r="A1391" s="9">
        <v>41506</v>
      </c>
      <c r="B1391" s="10">
        <v>271.85314899999997</v>
      </c>
      <c r="C1391" s="10">
        <v>704.51855499999999</v>
      </c>
      <c r="D1391" s="10">
        <v>55.043968</v>
      </c>
      <c r="E1391" s="10">
        <v>388.21905500000003</v>
      </c>
      <c r="F1391" s="10">
        <v>380.96575899999999</v>
      </c>
      <c r="I1391" s="11">
        <f>LN(HDFCBANK_NS[[#This Row],[HDFC Bank]]/B1390)</f>
        <v>8.5428445658721728E-5</v>
      </c>
      <c r="J1391" s="11">
        <f>LN(TCS_NS__1[[#This Row],[TCS]]/C1390)</f>
        <v>-2.3365447748736945E-2</v>
      </c>
      <c r="K1391" s="11">
        <f>LN(BLUESTARCO_NS[[#This Row],[Bluestar]]/D1390)</f>
        <v>-1.4128133620350179E-2</v>
      </c>
      <c r="L1391" s="11">
        <f>LN(ASIANPAINT_NS[[#This Row],[Asian paints]]/E1390)</f>
        <v>-2.2249292062170415E-2</v>
      </c>
      <c r="M1391" s="11">
        <f>LN(CIPLA_NS__1[[#This Row],[Cipla]]/F1390)</f>
        <v>4.9852938181233191E-3</v>
      </c>
    </row>
    <row r="1392" spans="1:13" x14ac:dyDescent="0.3">
      <c r="A1392" s="9">
        <v>41507</v>
      </c>
      <c r="B1392" s="10">
        <v>275.85137900000001</v>
      </c>
      <c r="C1392" s="10">
        <v>696.97167999999999</v>
      </c>
      <c r="D1392" s="10">
        <v>54.461596999999998</v>
      </c>
      <c r="E1392" s="10">
        <v>385.75665300000003</v>
      </c>
      <c r="F1392" s="10">
        <v>371.96734600000002</v>
      </c>
      <c r="I1392" s="11">
        <f>LN(HDFCBANK_NS[[#This Row],[HDFC Bank]]/B1391)</f>
        <v>1.4600211680920832E-2</v>
      </c>
      <c r="J1392" s="11">
        <f>LN(TCS_NS__1[[#This Row],[TCS]]/C1391)</f>
        <v>-1.0769890161997187E-2</v>
      </c>
      <c r="K1392" s="11">
        <f>LN(BLUESTARCO_NS[[#This Row],[Bluestar]]/D1391)</f>
        <v>-1.0636472959404562E-2</v>
      </c>
      <c r="L1392" s="11">
        <f>LN(ASIANPAINT_NS[[#This Row],[Asian paints]]/E1391)</f>
        <v>-6.363017037056177E-3</v>
      </c>
      <c r="M1392" s="11">
        <f>LN(CIPLA_NS__1[[#This Row],[Cipla]]/F1391)</f>
        <v>-2.3903428846547194E-2</v>
      </c>
    </row>
    <row r="1393" spans="1:13" x14ac:dyDescent="0.3">
      <c r="A1393" s="9">
        <v>41508</v>
      </c>
      <c r="B1393" s="10">
        <v>273.68954500000001</v>
      </c>
      <c r="C1393" s="10">
        <v>721.78253199999995</v>
      </c>
      <c r="D1393" s="10">
        <v>54.481662999999998</v>
      </c>
      <c r="E1393" s="10">
        <v>390.54205300000001</v>
      </c>
      <c r="F1393" s="10">
        <v>380.20797700000003</v>
      </c>
      <c r="I1393" s="11">
        <f>LN(HDFCBANK_NS[[#This Row],[HDFC Bank]]/B1392)</f>
        <v>-7.8678222403763647E-3</v>
      </c>
      <c r="J1393" s="11">
        <f>LN(TCS_NS__1[[#This Row],[TCS]]/C1392)</f>
        <v>3.4979112648111321E-2</v>
      </c>
      <c r="K1393" s="11">
        <f>LN(BLUESTARCO_NS[[#This Row],[Bluestar]]/D1392)</f>
        <v>3.6837524830651911E-4</v>
      </c>
      <c r="L1393" s="11">
        <f>LN(ASIANPAINT_NS[[#This Row],[Asian paints]]/E1392)</f>
        <v>1.2328915606293612E-2</v>
      </c>
      <c r="M1393" s="11">
        <f>LN(CIPLA_NS__1[[#This Row],[Cipla]]/F1392)</f>
        <v>2.1912340046425803E-2</v>
      </c>
    </row>
    <row r="1394" spans="1:13" x14ac:dyDescent="0.3">
      <c r="A1394" s="9">
        <v>41509</v>
      </c>
      <c r="B1394" s="10">
        <v>282.453033</v>
      </c>
      <c r="C1394" s="10">
        <v>742.272156</v>
      </c>
      <c r="D1394" s="10">
        <v>54.059967</v>
      </c>
      <c r="E1394" s="10">
        <v>390.30969199999998</v>
      </c>
      <c r="F1394" s="10">
        <v>375.09307899999999</v>
      </c>
      <c r="I1394" s="11">
        <f>LN(HDFCBANK_NS[[#This Row],[HDFC Bank]]/B1393)</f>
        <v>3.1517865338088286E-2</v>
      </c>
      <c r="J1394" s="11">
        <f>LN(TCS_NS__1[[#This Row],[TCS]]/C1393)</f>
        <v>2.7992071673182937E-2</v>
      </c>
      <c r="K1394" s="11">
        <f>LN(BLUESTARCO_NS[[#This Row],[Bluestar]]/D1393)</f>
        <v>-7.770255923406074E-3</v>
      </c>
      <c r="L1394" s="11">
        <f>LN(ASIANPAINT_NS[[#This Row],[Asian paints]]/E1393)</f>
        <v>-5.9514756378898032E-4</v>
      </c>
      <c r="M1394" s="11">
        <f>LN(CIPLA_NS__1[[#This Row],[Cipla]]/F1393)</f>
        <v>-1.3544205058921843E-2</v>
      </c>
    </row>
    <row r="1395" spans="1:13" x14ac:dyDescent="0.3">
      <c r="A1395" s="9">
        <v>41512</v>
      </c>
      <c r="B1395" s="10">
        <v>284.19641100000001</v>
      </c>
      <c r="C1395" s="10">
        <v>747.363831</v>
      </c>
      <c r="D1395" s="10">
        <v>54.642330000000001</v>
      </c>
      <c r="E1395" s="10">
        <v>397.55749500000002</v>
      </c>
      <c r="F1395" s="10">
        <v>378.17147799999998</v>
      </c>
      <c r="I1395" s="11">
        <f>LN(HDFCBANK_NS[[#This Row],[HDFC Bank]]/B1394)</f>
        <v>6.1533052552117124E-3</v>
      </c>
      <c r="J1395" s="11">
        <f>LN(TCS_NS__1[[#This Row],[TCS]]/C1394)</f>
        <v>6.8361598048892183E-3</v>
      </c>
      <c r="K1395" s="11">
        <f>LN(BLUESTARCO_NS[[#This Row],[Bluestar]]/D1394)</f>
        <v>1.0714926690657612E-2</v>
      </c>
      <c r="L1395" s="11">
        <f>LN(ASIANPAINT_NS[[#This Row],[Asian paints]]/E1394)</f>
        <v>1.8399059085616148E-2</v>
      </c>
      <c r="M1395" s="11">
        <f>LN(CIPLA_NS__1[[#This Row],[Cipla]]/F1394)</f>
        <v>8.1735324183144342E-3</v>
      </c>
    </row>
    <row r="1396" spans="1:13" x14ac:dyDescent="0.3">
      <c r="A1396" s="9">
        <v>41513</v>
      </c>
      <c r="B1396" s="10">
        <v>261.23007200000001</v>
      </c>
      <c r="C1396" s="10">
        <v>746.06567399999994</v>
      </c>
      <c r="D1396" s="10">
        <v>54.662407000000002</v>
      </c>
      <c r="E1396" s="10">
        <v>380.97125199999999</v>
      </c>
      <c r="F1396" s="10">
        <v>375.70867900000002</v>
      </c>
      <c r="I1396" s="11">
        <f>LN(HDFCBANK_NS[[#This Row],[HDFC Bank]]/B1395)</f>
        <v>-8.4264066208818281E-2</v>
      </c>
      <c r="J1396" s="11">
        <f>LN(TCS_NS__1[[#This Row],[TCS]]/C1395)</f>
        <v>-1.7384916028660667E-3</v>
      </c>
      <c r="K1396" s="11">
        <f>LN(BLUESTARCO_NS[[#This Row],[Bluestar]]/D1395)</f>
        <v>3.6735828248302431E-4</v>
      </c>
      <c r="L1396" s="11">
        <f>LN(ASIANPAINT_NS[[#This Row],[Asian paints]]/E1395)</f>
        <v>-4.2615646932587993E-2</v>
      </c>
      <c r="M1396" s="11">
        <f>LN(CIPLA_NS__1[[#This Row],[Cipla]]/F1395)</f>
        <v>-6.5336850647582326E-3</v>
      </c>
    </row>
    <row r="1397" spans="1:13" x14ac:dyDescent="0.3">
      <c r="A1397" s="9">
        <v>41514</v>
      </c>
      <c r="B1397" s="10">
        <v>261.25329599999998</v>
      </c>
      <c r="C1397" s="10">
        <v>774.10217299999999</v>
      </c>
      <c r="D1397" s="10">
        <v>53.577998999999998</v>
      </c>
      <c r="E1397" s="10">
        <v>364.24572799999999</v>
      </c>
      <c r="F1397" s="10">
        <v>377.55578600000001</v>
      </c>
      <c r="I1397" s="11">
        <f>LN(HDFCBANK_NS[[#This Row],[HDFC Bank]]/B1396)</f>
        <v>8.8898523618693409E-5</v>
      </c>
      <c r="J1397" s="11">
        <f>LN(TCS_NS__1[[#This Row],[TCS]]/C1396)</f>
        <v>3.6890240156121856E-2</v>
      </c>
      <c r="K1397" s="11">
        <f>LN(BLUESTARCO_NS[[#This Row],[Bluestar]]/D1396)</f>
        <v>-2.0037697993957066E-2</v>
      </c>
      <c r="L1397" s="11">
        <f>LN(ASIANPAINT_NS[[#This Row],[Asian paints]]/E1396)</f>
        <v>-4.4895201413767752E-2</v>
      </c>
      <c r="M1397" s="11">
        <f>LN(CIPLA_NS__1[[#This Row],[Cipla]]/F1396)</f>
        <v>4.9042820630439271E-3</v>
      </c>
    </row>
    <row r="1398" spans="1:13" x14ac:dyDescent="0.3">
      <c r="A1398" s="9">
        <v>41515</v>
      </c>
      <c r="B1398" s="10">
        <v>265.94882200000001</v>
      </c>
      <c r="C1398" s="10">
        <v>790.00695800000005</v>
      </c>
      <c r="D1398" s="10">
        <v>53.055874000000003</v>
      </c>
      <c r="E1398" s="10">
        <v>374.65273999999999</v>
      </c>
      <c r="F1398" s="10">
        <v>376.65597500000001</v>
      </c>
      <c r="I1398" s="11">
        <f>LN(HDFCBANK_NS[[#This Row],[HDFC Bank]]/B1397)</f>
        <v>1.7813472307114733E-2</v>
      </c>
      <c r="J1398" s="11">
        <f>LN(TCS_NS__1[[#This Row],[TCS]]/C1397)</f>
        <v>2.033788167962796E-2</v>
      </c>
      <c r="K1398" s="11">
        <f>LN(BLUESTARCO_NS[[#This Row],[Bluestar]]/D1397)</f>
        <v>-9.7929327336524971E-3</v>
      </c>
      <c r="L1398" s="11">
        <f>LN(ASIANPAINT_NS[[#This Row],[Asian paints]]/E1397)</f>
        <v>2.8170853478278964E-2</v>
      </c>
      <c r="M1398" s="11">
        <f>LN(CIPLA_NS__1[[#This Row],[Cipla]]/F1397)</f>
        <v>-2.3860975748425475E-3</v>
      </c>
    </row>
    <row r="1399" spans="1:13" x14ac:dyDescent="0.3">
      <c r="A1399" s="9">
        <v>41516</v>
      </c>
      <c r="B1399" s="10">
        <v>276.153503</v>
      </c>
      <c r="C1399" s="10">
        <v>824.94061299999998</v>
      </c>
      <c r="D1399" s="10">
        <v>54.260776999999997</v>
      </c>
      <c r="E1399" s="10">
        <v>391.146027</v>
      </c>
      <c r="F1399" s="10">
        <v>394.93704200000002</v>
      </c>
      <c r="I1399" s="11">
        <f>LN(HDFCBANK_NS[[#This Row],[HDFC Bank]]/B1398)</f>
        <v>3.7652989627137971E-2</v>
      </c>
      <c r="J1399" s="11">
        <f>LN(TCS_NS__1[[#This Row],[TCS]]/C1398)</f>
        <v>4.3269646484049538E-2</v>
      </c>
      <c r="K1399" s="11">
        <f>LN(BLUESTARCO_NS[[#This Row],[Bluestar]]/D1398)</f>
        <v>2.2456042408487083E-2</v>
      </c>
      <c r="L1399" s="11">
        <f>LN(ASIANPAINT_NS[[#This Row],[Asian paints]]/E1398)</f>
        <v>4.3081390574650595E-2</v>
      </c>
      <c r="M1399" s="11">
        <f>LN(CIPLA_NS__1[[#This Row],[Cipla]]/F1398)</f>
        <v>4.7394127176173632E-2</v>
      </c>
    </row>
    <row r="1400" spans="1:13" x14ac:dyDescent="0.3">
      <c r="A1400" s="9">
        <v>41519</v>
      </c>
      <c r="B1400" s="10">
        <v>274.06149299999998</v>
      </c>
      <c r="C1400" s="10">
        <v>834.53637700000002</v>
      </c>
      <c r="D1400" s="10">
        <v>54.642330000000001</v>
      </c>
      <c r="E1400" s="10">
        <v>392.49331699999999</v>
      </c>
      <c r="F1400" s="10">
        <v>395.78955100000002</v>
      </c>
      <c r="I1400" s="11">
        <f>LN(HDFCBANK_NS[[#This Row],[HDFC Bank]]/B1399)</f>
        <v>-7.6043731862354092E-3</v>
      </c>
      <c r="J1400" s="11">
        <f>LN(TCS_NS__1[[#This Row],[TCS]]/C1399)</f>
        <v>1.1564934022625902E-2</v>
      </c>
      <c r="K1400" s="11">
        <f>LN(BLUESTARCO_NS[[#This Row],[Bluestar]]/D1399)</f>
        <v>7.0072300366395262E-3</v>
      </c>
      <c r="L1400" s="11">
        <f>LN(ASIANPAINT_NS[[#This Row],[Asian paints]]/E1399)</f>
        <v>3.4385494750940196E-3</v>
      </c>
      <c r="M1400" s="11">
        <f>LN(CIPLA_NS__1[[#This Row],[Cipla]]/F1399)</f>
        <v>2.1562682673330886E-3</v>
      </c>
    </row>
    <row r="1401" spans="1:13" x14ac:dyDescent="0.3">
      <c r="A1401" s="9">
        <v>41520</v>
      </c>
      <c r="B1401" s="10">
        <v>261.53225700000002</v>
      </c>
      <c r="C1401" s="10">
        <v>811.91650400000003</v>
      </c>
      <c r="D1401" s="10">
        <v>53.859146000000003</v>
      </c>
      <c r="E1401" s="10">
        <v>369.96032700000001</v>
      </c>
      <c r="F1401" s="10">
        <v>384.70721400000002</v>
      </c>
      <c r="I1401" s="11">
        <f>LN(HDFCBANK_NS[[#This Row],[HDFC Bank]]/B1400)</f>
        <v>-4.6794878589374367E-2</v>
      </c>
      <c r="J1401" s="11">
        <f>LN(TCS_NS__1[[#This Row],[TCS]]/C1400)</f>
        <v>-2.7478826235540165E-2</v>
      </c>
      <c r="K1401" s="11">
        <f>LN(BLUESTARCO_NS[[#This Row],[Bluestar]]/D1400)</f>
        <v>-1.4436625770936859E-2</v>
      </c>
      <c r="L1401" s="11">
        <f>LN(ASIANPAINT_NS[[#This Row],[Asian paints]]/E1400)</f>
        <v>-5.9123734760906918E-2</v>
      </c>
      <c r="M1401" s="11">
        <f>LN(CIPLA_NS__1[[#This Row],[Cipla]]/F1400)</f>
        <v>-2.840007126624328E-2</v>
      </c>
    </row>
    <row r="1402" spans="1:13" x14ac:dyDescent="0.3">
      <c r="A1402" s="9">
        <v>41521</v>
      </c>
      <c r="B1402" s="10">
        <v>262.229645</v>
      </c>
      <c r="C1402" s="10">
        <v>839.506531</v>
      </c>
      <c r="D1402" s="10">
        <v>53.618160000000003</v>
      </c>
      <c r="E1402" s="10">
        <v>374.74569700000001</v>
      </c>
      <c r="F1402" s="10">
        <v>397.63653599999998</v>
      </c>
      <c r="I1402" s="11">
        <f>LN(HDFCBANK_NS[[#This Row],[HDFC Bank]]/B1401)</f>
        <v>2.6629978601632335E-3</v>
      </c>
      <c r="J1402" s="11">
        <f>LN(TCS_NS__1[[#This Row],[TCS]]/C1401)</f>
        <v>3.3416748829714522E-2</v>
      </c>
      <c r="K1402" s="11">
        <f>LN(BLUESTARCO_NS[[#This Row],[Bluestar]]/D1401)</f>
        <v>-4.4844146698602531E-3</v>
      </c>
      <c r="L1402" s="11">
        <f>LN(ASIANPAINT_NS[[#This Row],[Asian paints]]/E1401)</f>
        <v>1.2851879030230044E-2</v>
      </c>
      <c r="M1402" s="11">
        <f>LN(CIPLA_NS__1[[#This Row],[Cipla]]/F1401)</f>
        <v>3.3055800051828732E-2</v>
      </c>
    </row>
    <row r="1403" spans="1:13" x14ac:dyDescent="0.3">
      <c r="A1403" s="9">
        <v>41522</v>
      </c>
      <c r="B1403" s="10">
        <v>283.35958900000003</v>
      </c>
      <c r="C1403" s="10">
        <v>807.71722399999999</v>
      </c>
      <c r="D1403" s="10">
        <v>53.276764</v>
      </c>
      <c r="E1403" s="10">
        <v>376.88278200000002</v>
      </c>
      <c r="F1403" s="10">
        <v>396.499908</v>
      </c>
      <c r="I1403" s="11">
        <f>LN(HDFCBANK_NS[[#This Row],[HDFC Bank]]/B1402)</f>
        <v>7.7496096095564598E-2</v>
      </c>
      <c r="J1403" s="11">
        <f>LN(TCS_NS__1[[#This Row],[TCS]]/C1402)</f>
        <v>-3.8602229147897474E-2</v>
      </c>
      <c r="K1403" s="11">
        <f>LN(BLUESTARCO_NS[[#This Row],[Bluestar]]/D1402)</f>
        <v>-6.3875280132149725E-3</v>
      </c>
      <c r="L1403" s="11">
        <f>LN(ASIANPAINT_NS[[#This Row],[Asian paints]]/E1402)</f>
        <v>5.6865614292491854E-3</v>
      </c>
      <c r="M1403" s="11">
        <f>LN(CIPLA_NS__1[[#This Row],[Cipla]]/F1402)</f>
        <v>-2.8625528641451538E-3</v>
      </c>
    </row>
    <row r="1404" spans="1:13" x14ac:dyDescent="0.3">
      <c r="A1404" s="9">
        <v>41523</v>
      </c>
      <c r="B1404" s="10">
        <v>286.47442599999999</v>
      </c>
      <c r="C1404" s="10">
        <v>806.92596400000002</v>
      </c>
      <c r="D1404" s="10">
        <v>54.521842999999997</v>
      </c>
      <c r="E1404" s="10">
        <v>395.00219700000002</v>
      </c>
      <c r="F1404" s="10">
        <v>413.97579999999999</v>
      </c>
      <c r="I1404" s="11">
        <f>LN(HDFCBANK_NS[[#This Row],[HDFC Bank]]/B1403)</f>
        <v>1.093254506351375E-2</v>
      </c>
      <c r="J1404" s="11">
        <f>LN(TCS_NS__1[[#This Row],[TCS]]/C1403)</f>
        <v>-9.801051640652115E-4</v>
      </c>
      <c r="K1404" s="11">
        <f>LN(BLUESTARCO_NS[[#This Row],[Bluestar]]/D1403)</f>
        <v>2.3101121713661434E-2</v>
      </c>
      <c r="L1404" s="11">
        <f>LN(ASIANPAINT_NS[[#This Row],[Asian paints]]/E1403)</f>
        <v>4.6957110886484181E-2</v>
      </c>
      <c r="M1404" s="11">
        <f>LN(CIPLA_NS__1[[#This Row],[Cipla]]/F1403)</f>
        <v>4.3131708965915345E-2</v>
      </c>
    </row>
    <row r="1405" spans="1:13" x14ac:dyDescent="0.3">
      <c r="A1405" s="9">
        <v>41527</v>
      </c>
      <c r="B1405" s="10">
        <v>296.609375</v>
      </c>
      <c r="C1405" s="10">
        <v>806.56091300000003</v>
      </c>
      <c r="D1405" s="10">
        <v>60.265208999999999</v>
      </c>
      <c r="E1405" s="10">
        <v>414.23654199999999</v>
      </c>
      <c r="F1405" s="10">
        <v>417.62255900000002</v>
      </c>
      <c r="I1405" s="11">
        <f>LN(HDFCBANK_NS[[#This Row],[HDFC Bank]]/B1404)</f>
        <v>3.4766768785606708E-2</v>
      </c>
      <c r="J1405" s="11">
        <f>LN(TCS_NS__1[[#This Row],[TCS]]/C1404)</f>
        <v>-4.5249950456068016E-4</v>
      </c>
      <c r="K1405" s="11">
        <f>LN(BLUESTARCO_NS[[#This Row],[Bluestar]]/D1404)</f>
        <v>0.10015356168498502</v>
      </c>
      <c r="L1405" s="11">
        <f>LN(ASIANPAINT_NS[[#This Row],[Asian paints]]/E1404)</f>
        <v>4.7545841239723587E-2</v>
      </c>
      <c r="M1405" s="11">
        <f>LN(CIPLA_NS__1[[#This Row],[Cipla]]/F1404)</f>
        <v>8.7705376927125923E-3</v>
      </c>
    </row>
    <row r="1406" spans="1:13" x14ac:dyDescent="0.3">
      <c r="A1406" s="9">
        <v>41528</v>
      </c>
      <c r="B1406" s="10">
        <v>300.90976000000001</v>
      </c>
      <c r="C1406" s="10">
        <v>808.95471199999997</v>
      </c>
      <c r="D1406" s="10">
        <v>60.445942000000002</v>
      </c>
      <c r="E1406" s="10">
        <v>413.12155200000001</v>
      </c>
      <c r="F1406" s="10">
        <v>410.85003699999999</v>
      </c>
      <c r="I1406" s="11">
        <f>LN(HDFCBANK_NS[[#This Row],[HDFC Bank]]/B1405)</f>
        <v>1.4394381704350668E-2</v>
      </c>
      <c r="J1406" s="11">
        <f>LN(TCS_NS__1[[#This Row],[TCS]]/C1405)</f>
        <v>2.9635129674999948E-3</v>
      </c>
      <c r="K1406" s="11">
        <f>LN(BLUESTARCO_NS[[#This Row],[Bluestar]]/D1405)</f>
        <v>2.9944728975491342E-3</v>
      </c>
      <c r="L1406" s="11">
        <f>LN(ASIANPAINT_NS[[#This Row],[Asian paints]]/E1405)</f>
        <v>-2.6953037217812836E-3</v>
      </c>
      <c r="M1406" s="11">
        <f>LN(CIPLA_NS__1[[#This Row],[Cipla]]/F1405)</f>
        <v>-1.6349781268847785E-2</v>
      </c>
    </row>
    <row r="1407" spans="1:13" x14ac:dyDescent="0.3">
      <c r="A1407" s="9">
        <v>41529</v>
      </c>
      <c r="B1407" s="10">
        <v>294.72650099999998</v>
      </c>
      <c r="C1407" s="10">
        <v>798.44616699999995</v>
      </c>
      <c r="D1407" s="10">
        <v>60.445942000000002</v>
      </c>
      <c r="E1407" s="10">
        <v>407.45349099999999</v>
      </c>
      <c r="F1407" s="10">
        <v>415.01776100000001</v>
      </c>
      <c r="I1407" s="11">
        <f>LN(HDFCBANK_NS[[#This Row],[HDFC Bank]]/B1406)</f>
        <v>-2.076260808680205E-2</v>
      </c>
      <c r="J1407" s="11">
        <f>LN(TCS_NS__1[[#This Row],[TCS]]/C1406)</f>
        <v>-1.3075387544758002E-2</v>
      </c>
      <c r="K1407" s="11">
        <f>LN(BLUESTARCO_NS[[#This Row],[Bluestar]]/D1406)</f>
        <v>0</v>
      </c>
      <c r="L1407" s="11">
        <f>LN(ASIANPAINT_NS[[#This Row],[Asian paints]]/E1406)</f>
        <v>-1.3815070776943921E-2</v>
      </c>
      <c r="M1407" s="11">
        <f>LN(CIPLA_NS__1[[#This Row],[Cipla]]/F1406)</f>
        <v>1.009304247087775E-2</v>
      </c>
    </row>
    <row r="1408" spans="1:13" x14ac:dyDescent="0.3">
      <c r="A1408" s="9">
        <v>41530</v>
      </c>
      <c r="B1408" s="10">
        <v>292.51818800000001</v>
      </c>
      <c r="C1408" s="10">
        <v>792.705017</v>
      </c>
      <c r="D1408" s="10">
        <v>60.445942000000002</v>
      </c>
      <c r="E1408" s="10">
        <v>411.03088400000001</v>
      </c>
      <c r="F1408" s="10">
        <v>418.23825099999999</v>
      </c>
      <c r="I1408" s="11">
        <f>LN(HDFCBANK_NS[[#This Row],[HDFC Bank]]/B1407)</f>
        <v>-7.5209651130967031E-3</v>
      </c>
      <c r="J1408" s="11">
        <f>LN(TCS_NS__1[[#This Row],[TCS]]/C1407)</f>
        <v>-7.2163788990589088E-3</v>
      </c>
      <c r="K1408" s="11">
        <f>LN(BLUESTARCO_NS[[#This Row],[Bluestar]]/D1407)</f>
        <v>0</v>
      </c>
      <c r="L1408" s="11">
        <f>LN(ASIANPAINT_NS[[#This Row],[Asian paints]]/E1407)</f>
        <v>8.7415615734419694E-3</v>
      </c>
      <c r="M1408" s="11">
        <f>LN(CIPLA_NS__1[[#This Row],[Cipla]]/F1407)</f>
        <v>7.7299317123568348E-3</v>
      </c>
    </row>
    <row r="1409" spans="1:13" x14ac:dyDescent="0.3">
      <c r="A1409" s="9">
        <v>41533</v>
      </c>
      <c r="B1409" s="10">
        <v>298.84088100000002</v>
      </c>
      <c r="C1409" s="10">
        <v>771.93139599999995</v>
      </c>
      <c r="D1409" s="10">
        <v>60.004134999999998</v>
      </c>
      <c r="E1409" s="10">
        <v>410.10162400000002</v>
      </c>
      <c r="F1409" s="10">
        <v>407.818939</v>
      </c>
      <c r="I1409" s="11">
        <f>LN(HDFCBANK_NS[[#This Row],[HDFC Bank]]/B1408)</f>
        <v>2.1384415233787691E-2</v>
      </c>
      <c r="J1409" s="11">
        <f>LN(TCS_NS__1[[#This Row],[TCS]]/C1408)</f>
        <v>-2.6555488034178031E-2</v>
      </c>
      <c r="K1409" s="11">
        <f>LN(BLUESTARCO_NS[[#This Row],[Bluestar]]/D1408)</f>
        <v>-7.3359684339809501E-3</v>
      </c>
      <c r="L1409" s="11">
        <f>LN(ASIANPAINT_NS[[#This Row],[Asian paints]]/E1408)</f>
        <v>-2.263362825484241E-3</v>
      </c>
      <c r="M1409" s="11">
        <f>LN(CIPLA_NS__1[[#This Row],[Cipla]]/F1408)</f>
        <v>-2.5227949672385917E-2</v>
      </c>
    </row>
    <row r="1410" spans="1:13" x14ac:dyDescent="0.3">
      <c r="A1410" s="9">
        <v>41534</v>
      </c>
      <c r="B1410" s="10">
        <v>298.58517499999999</v>
      </c>
      <c r="C1410" s="10">
        <v>790.14880400000004</v>
      </c>
      <c r="D1410" s="10">
        <v>60.405785000000002</v>
      </c>
      <c r="E1410" s="10">
        <v>410.42691000000002</v>
      </c>
      <c r="F1410" s="10">
        <v>409.239777</v>
      </c>
      <c r="I1410" s="11">
        <f>LN(HDFCBANK_NS[[#This Row],[HDFC Bank]]/B1409)</f>
        <v>-8.5602565554900761E-4</v>
      </c>
      <c r="J1410" s="11">
        <f>LN(TCS_NS__1[[#This Row],[TCS]]/C1409)</f>
        <v>2.3325606426267353E-2</v>
      </c>
      <c r="K1410" s="11">
        <f>LN(BLUESTARCO_NS[[#This Row],[Bluestar]]/D1409)</f>
        <v>6.6714019859078592E-3</v>
      </c>
      <c r="L1410" s="11">
        <f>LN(ASIANPAINT_NS[[#This Row],[Asian paints]]/E1409)</f>
        <v>7.9286948244185467E-4</v>
      </c>
      <c r="M1410" s="11">
        <f>LN(CIPLA_NS__1[[#This Row],[Cipla]]/F1409)</f>
        <v>3.4779371528298577E-3</v>
      </c>
    </row>
    <row r="1411" spans="1:13" x14ac:dyDescent="0.3">
      <c r="A1411" s="9">
        <v>41535</v>
      </c>
      <c r="B1411" s="10">
        <v>302.42065400000001</v>
      </c>
      <c r="C1411" s="10">
        <v>793.00921600000004</v>
      </c>
      <c r="D1411" s="10">
        <v>59.441856000000001</v>
      </c>
      <c r="E1411" s="10">
        <v>413.95791600000001</v>
      </c>
      <c r="F1411" s="10">
        <v>413.92846700000001</v>
      </c>
      <c r="I1411" s="11">
        <f>LN(HDFCBANK_NS[[#This Row],[HDFC Bank]]/B1410)</f>
        <v>1.2763706724010645E-2</v>
      </c>
      <c r="J1411" s="11">
        <f>LN(TCS_NS__1[[#This Row],[TCS]]/C1410)</f>
        <v>3.6135560397863344E-3</v>
      </c>
      <c r="K1411" s="11">
        <f>LN(BLUESTARCO_NS[[#This Row],[Bluestar]]/D1410)</f>
        <v>-1.6086253813541562E-2</v>
      </c>
      <c r="L1411" s="11">
        <f>LN(ASIANPAINT_NS[[#This Row],[Asian paints]]/E1410)</f>
        <v>8.5664546021005147E-3</v>
      </c>
      <c r="M1411" s="11">
        <f>LN(CIPLA_NS__1[[#This Row],[Cipla]]/F1410)</f>
        <v>1.1391937774037915E-2</v>
      </c>
    </row>
    <row r="1412" spans="1:13" x14ac:dyDescent="0.3">
      <c r="A1412" s="9">
        <v>41536</v>
      </c>
      <c r="B1412" s="10">
        <v>317.623108</v>
      </c>
      <c r="C1412" s="10">
        <v>797.79724099999999</v>
      </c>
      <c r="D1412" s="10">
        <v>59.863585999999998</v>
      </c>
      <c r="E1412" s="10">
        <v>445.17892499999999</v>
      </c>
      <c r="F1412" s="10">
        <v>416.48596199999997</v>
      </c>
      <c r="I1412" s="11">
        <f>LN(HDFCBANK_NS[[#This Row],[HDFC Bank]]/B1411)</f>
        <v>4.9046542675058889E-2</v>
      </c>
      <c r="J1412" s="11">
        <f>LN(TCS_NS__1[[#This Row],[TCS]]/C1411)</f>
        <v>6.019637948008463E-3</v>
      </c>
      <c r="K1412" s="11">
        <f>LN(BLUESTARCO_NS[[#This Row],[Bluestar]]/D1411)</f>
        <v>7.0697823921233877E-3</v>
      </c>
      <c r="L1412" s="11">
        <f>LN(ASIANPAINT_NS[[#This Row],[Asian paints]]/E1411)</f>
        <v>7.2711963521496753E-2</v>
      </c>
      <c r="M1412" s="11">
        <f>LN(CIPLA_NS__1[[#This Row],[Cipla]]/F1411)</f>
        <v>6.1595824849011447E-3</v>
      </c>
    </row>
    <row r="1413" spans="1:13" x14ac:dyDescent="0.3">
      <c r="A1413" s="9">
        <v>41537</v>
      </c>
      <c r="B1413" s="10">
        <v>306.395599</v>
      </c>
      <c r="C1413" s="10">
        <v>791.30529799999999</v>
      </c>
      <c r="D1413" s="10">
        <v>59.743084000000003</v>
      </c>
      <c r="E1413" s="10">
        <v>453.588165</v>
      </c>
      <c r="F1413" s="10">
        <v>407.34539799999999</v>
      </c>
      <c r="I1413" s="11">
        <f>LN(HDFCBANK_NS[[#This Row],[HDFC Bank]]/B1412)</f>
        <v>-3.5988410726374646E-2</v>
      </c>
      <c r="J1413" s="11">
        <f>LN(TCS_NS__1[[#This Row],[TCS]]/C1412)</f>
        <v>-8.1706233008639346E-3</v>
      </c>
      <c r="K1413" s="11">
        <f>LN(BLUESTARCO_NS[[#This Row],[Bluestar]]/D1412)</f>
        <v>-2.0149719203947404E-3</v>
      </c>
      <c r="L1413" s="11">
        <f>LN(ASIANPAINT_NS[[#This Row],[Asian paints]]/E1412)</f>
        <v>1.8713380797352391E-2</v>
      </c>
      <c r="M1413" s="11">
        <f>LN(CIPLA_NS__1[[#This Row],[Cipla]]/F1412)</f>
        <v>-2.219128707426413E-2</v>
      </c>
    </row>
    <row r="1414" spans="1:13" x14ac:dyDescent="0.3">
      <c r="A1414" s="9">
        <v>41540</v>
      </c>
      <c r="B1414" s="10">
        <v>298.44570900000002</v>
      </c>
      <c r="C1414" s="10">
        <v>793.252747</v>
      </c>
      <c r="D1414" s="10">
        <v>58.678753</v>
      </c>
      <c r="E1414" s="10">
        <v>451.683289</v>
      </c>
      <c r="F1414" s="10">
        <v>403.461884</v>
      </c>
      <c r="I1414" s="11">
        <f>LN(HDFCBANK_NS[[#This Row],[HDFC Bank]]/B1413)</f>
        <v>-2.6289037292647022E-2</v>
      </c>
      <c r="J1414" s="11">
        <f>LN(TCS_NS__1[[#This Row],[TCS]]/C1413)</f>
        <v>2.4580355218612594E-3</v>
      </c>
      <c r="K1414" s="11">
        <f>LN(BLUESTARCO_NS[[#This Row],[Bluestar]]/D1413)</f>
        <v>-1.7975732961318675E-2</v>
      </c>
      <c r="L1414" s="11">
        <f>LN(ASIANPAINT_NS[[#This Row],[Asian paints]]/E1413)</f>
        <v>-4.2084146207891065E-3</v>
      </c>
      <c r="M1414" s="11">
        <f>LN(CIPLA_NS__1[[#This Row],[Cipla]]/F1413)</f>
        <v>-9.5794494795512046E-3</v>
      </c>
    </row>
    <row r="1415" spans="1:13" x14ac:dyDescent="0.3">
      <c r="A1415" s="9">
        <v>41541</v>
      </c>
      <c r="B1415" s="10">
        <v>296.81857300000001</v>
      </c>
      <c r="C1415" s="10">
        <v>786.92340100000001</v>
      </c>
      <c r="D1415" s="10">
        <v>58.879570000000001</v>
      </c>
      <c r="E1415" s="10">
        <v>450.93994099999998</v>
      </c>
      <c r="F1415" s="10">
        <v>409.145081</v>
      </c>
      <c r="I1415" s="11">
        <f>LN(HDFCBANK_NS[[#This Row],[HDFC Bank]]/B1414)</f>
        <v>-5.4669500650113062E-3</v>
      </c>
      <c r="J1415" s="11">
        <f>LN(TCS_NS__1[[#This Row],[TCS]]/C1414)</f>
        <v>-8.010980114100499E-3</v>
      </c>
      <c r="K1415" s="11">
        <f>LN(BLUESTARCO_NS[[#This Row],[Bluestar]]/D1414)</f>
        <v>3.4164692079241381E-3</v>
      </c>
      <c r="L1415" s="11">
        <f>LN(ASIANPAINT_NS[[#This Row],[Asian paints]]/E1414)</f>
        <v>-1.6470840619768751E-3</v>
      </c>
      <c r="M1415" s="11">
        <f>LN(CIPLA_NS__1[[#This Row],[Cipla]]/F1414)</f>
        <v>1.39877946122853E-2</v>
      </c>
    </row>
    <row r="1416" spans="1:13" x14ac:dyDescent="0.3">
      <c r="A1416" s="9">
        <v>41542</v>
      </c>
      <c r="B1416" s="10">
        <v>288.51995799999997</v>
      </c>
      <c r="C1416" s="10">
        <v>794.85553000000004</v>
      </c>
      <c r="D1416" s="10">
        <v>58.136555000000001</v>
      </c>
      <c r="E1416" s="10">
        <v>444.017426</v>
      </c>
      <c r="F1416" s="10">
        <v>415.58605999999997</v>
      </c>
      <c r="I1416" s="11">
        <f>LN(HDFCBANK_NS[[#This Row],[HDFC Bank]]/B1415)</f>
        <v>-2.8356824763633808E-2</v>
      </c>
      <c r="J1416" s="11">
        <f>LN(TCS_NS__1[[#This Row],[TCS]]/C1415)</f>
        <v>1.002946155820989E-2</v>
      </c>
      <c r="K1416" s="11">
        <f>LN(BLUESTARCO_NS[[#This Row],[Bluestar]]/D1415)</f>
        <v>-1.2699531555624833E-2</v>
      </c>
      <c r="L1416" s="11">
        <f>LN(ASIANPAINT_NS[[#This Row],[Asian paints]]/E1415)</f>
        <v>-1.5470352710752144E-2</v>
      </c>
      <c r="M1416" s="11">
        <f>LN(CIPLA_NS__1[[#This Row],[Cipla]]/F1415)</f>
        <v>1.5619902379872238E-2</v>
      </c>
    </row>
    <row r="1417" spans="1:13" x14ac:dyDescent="0.3">
      <c r="A1417" s="9">
        <v>41543</v>
      </c>
      <c r="B1417" s="10">
        <v>288.77569599999998</v>
      </c>
      <c r="C1417" s="10">
        <v>788.30267300000003</v>
      </c>
      <c r="D1417" s="10">
        <v>56.750903999999998</v>
      </c>
      <c r="E1417" s="10">
        <v>445.82937600000002</v>
      </c>
      <c r="F1417" s="10">
        <v>412.79177900000002</v>
      </c>
      <c r="I1417" s="11">
        <f>LN(HDFCBANK_NS[[#This Row],[HDFC Bank]]/B1416)</f>
        <v>8.8598628781272207E-4</v>
      </c>
      <c r="J1417" s="11">
        <f>LN(TCS_NS__1[[#This Row],[TCS]]/C1416)</f>
        <v>-8.2782559690534555E-3</v>
      </c>
      <c r="K1417" s="11">
        <f>LN(BLUESTARCO_NS[[#This Row],[Bluestar]]/D1416)</f>
        <v>-2.4123054099141433E-2</v>
      </c>
      <c r="L1417" s="11">
        <f>LN(ASIANPAINT_NS[[#This Row],[Asian paints]]/E1416)</f>
        <v>4.0725043911757648E-3</v>
      </c>
      <c r="M1417" s="11">
        <f>LN(CIPLA_NS__1[[#This Row],[Cipla]]/F1416)</f>
        <v>-6.7464180394870678E-3</v>
      </c>
    </row>
    <row r="1418" spans="1:13" x14ac:dyDescent="0.3">
      <c r="A1418" s="9">
        <v>41544</v>
      </c>
      <c r="B1418" s="10">
        <v>283.08059700000001</v>
      </c>
      <c r="C1418" s="10">
        <v>790.41247599999997</v>
      </c>
      <c r="D1418" s="10">
        <v>57.614426000000002</v>
      </c>
      <c r="E1418" s="10">
        <v>436.53735399999999</v>
      </c>
      <c r="F1418" s="10">
        <v>411.37097199999999</v>
      </c>
      <c r="I1418" s="11">
        <f>LN(HDFCBANK_NS[[#This Row],[HDFC Bank]]/B1417)</f>
        <v>-1.9918596202947999E-2</v>
      </c>
      <c r="J1418" s="11">
        <f>LN(TCS_NS__1[[#This Row],[TCS]]/C1417)</f>
        <v>2.6728118208768949E-3</v>
      </c>
      <c r="K1418" s="11">
        <f>LN(BLUESTARCO_NS[[#This Row],[Bluestar]]/D1417)</f>
        <v>1.5101401982963905E-2</v>
      </c>
      <c r="L1418" s="11">
        <f>LN(ASIANPAINT_NS[[#This Row],[Asian paints]]/E1417)</f>
        <v>-2.1062366008638238E-2</v>
      </c>
      <c r="M1418" s="11">
        <f>LN(CIPLA_NS__1[[#This Row],[Cipla]]/F1417)</f>
        <v>-3.4478830930173062E-3</v>
      </c>
    </row>
    <row r="1419" spans="1:13" x14ac:dyDescent="0.3">
      <c r="A1419" s="9">
        <v>41547</v>
      </c>
      <c r="B1419" s="10">
        <v>275.71185300000002</v>
      </c>
      <c r="C1419" s="10">
        <v>782.176331</v>
      </c>
      <c r="D1419" s="10">
        <v>58.477936</v>
      </c>
      <c r="E1419" s="10">
        <v>426.73431399999998</v>
      </c>
      <c r="F1419" s="10">
        <v>409.66607699999997</v>
      </c>
      <c r="I1419" s="11">
        <f>LN(HDFCBANK_NS[[#This Row],[HDFC Bank]]/B1418)</f>
        <v>-2.6375342661198044E-2</v>
      </c>
      <c r="J1419" s="11">
        <f>LN(TCS_NS__1[[#This Row],[TCS]]/C1418)</f>
        <v>-1.0474728382874096E-2</v>
      </c>
      <c r="K1419" s="11">
        <f>LN(BLUESTARCO_NS[[#This Row],[Bluestar]]/D1418)</f>
        <v>1.4876532968002974E-2</v>
      </c>
      <c r="L1419" s="11">
        <f>LN(ASIANPAINT_NS[[#This Row],[Asian paints]]/E1418)</f>
        <v>-2.2712343676759242E-2</v>
      </c>
      <c r="M1419" s="11">
        <f>LN(CIPLA_NS__1[[#This Row],[Cipla]]/F1418)</f>
        <v>-4.1530341475688407E-3</v>
      </c>
    </row>
    <row r="1420" spans="1:13" x14ac:dyDescent="0.3">
      <c r="A1420" s="9">
        <v>41548</v>
      </c>
      <c r="B1420" s="10">
        <v>284.35910000000001</v>
      </c>
      <c r="C1420" s="10">
        <v>790.79803500000003</v>
      </c>
      <c r="D1420" s="10">
        <v>57.654586999999999</v>
      </c>
      <c r="E1420" s="10">
        <v>422.18121300000001</v>
      </c>
      <c r="F1420" s="10">
        <v>409.09771699999999</v>
      </c>
      <c r="I1420" s="11">
        <f>LN(HDFCBANK_NS[[#This Row],[HDFC Bank]]/B1419)</f>
        <v>3.0881566565533699E-2</v>
      </c>
      <c r="J1420" s="11">
        <f>LN(TCS_NS__1[[#This Row],[TCS]]/C1419)</f>
        <v>1.0962404128714831E-2</v>
      </c>
      <c r="K1420" s="11">
        <f>LN(BLUESTARCO_NS[[#This Row],[Bluestar]]/D1419)</f>
        <v>-1.4179710802534275E-2</v>
      </c>
      <c r="L1420" s="11">
        <f>LN(ASIANPAINT_NS[[#This Row],[Asian paints]]/E1419)</f>
        <v>-1.0726967559726061E-2</v>
      </c>
      <c r="M1420" s="11">
        <f>LN(CIPLA_NS__1[[#This Row],[Cipla]]/F1419)</f>
        <v>-1.3883371381511191E-3</v>
      </c>
    </row>
    <row r="1421" spans="1:13" x14ac:dyDescent="0.3">
      <c r="A1421" s="9">
        <v>41550</v>
      </c>
      <c r="B1421" s="10">
        <v>295.77252199999998</v>
      </c>
      <c r="C1421" s="10">
        <v>821.45129399999996</v>
      </c>
      <c r="D1421" s="10">
        <v>57.594344999999997</v>
      </c>
      <c r="E1421" s="10">
        <v>437.46655299999998</v>
      </c>
      <c r="F1421" s="10">
        <v>412.88656600000002</v>
      </c>
      <c r="I1421" s="11">
        <f>LN(HDFCBANK_NS[[#This Row],[HDFC Bank]]/B1420)</f>
        <v>3.9352776060441005E-2</v>
      </c>
      <c r="J1421" s="11">
        <f>LN(TCS_NS__1[[#This Row],[TCS]]/C1420)</f>
        <v>3.8030040146477623E-2</v>
      </c>
      <c r="K1421" s="11">
        <f>LN(BLUESTARCO_NS[[#This Row],[Bluestar]]/D1420)</f>
        <v>-1.0454240996628146E-3</v>
      </c>
      <c r="L1421" s="11">
        <f>LN(ASIANPAINT_NS[[#This Row],[Asian paints]]/E1420)</f>
        <v>3.5565616033630856E-2</v>
      </c>
      <c r="M1421" s="11">
        <f>LN(CIPLA_NS__1[[#This Row],[Cipla]]/F1420)</f>
        <v>9.2188522626841692E-3</v>
      </c>
    </row>
    <row r="1422" spans="1:13" x14ac:dyDescent="0.3">
      <c r="A1422" s="9">
        <v>41551</v>
      </c>
      <c r="B1422" s="10">
        <v>297.74835200000001</v>
      </c>
      <c r="C1422" s="10">
        <v>825.10278300000004</v>
      </c>
      <c r="D1422" s="10">
        <v>58.437770999999998</v>
      </c>
      <c r="E1422" s="10">
        <v>434.02847300000002</v>
      </c>
      <c r="F1422" s="10">
        <v>414.82830799999999</v>
      </c>
      <c r="I1422" s="11">
        <f>LN(HDFCBANK_NS[[#This Row],[HDFC Bank]]/B1421)</f>
        <v>6.6580212608191051E-3</v>
      </c>
      <c r="J1422" s="11">
        <f>LN(TCS_NS__1[[#This Row],[TCS]]/C1421)</f>
        <v>4.4353174147442375E-3</v>
      </c>
      <c r="K1422" s="11">
        <f>LN(BLUESTARCO_NS[[#This Row],[Bluestar]]/D1421)</f>
        <v>1.4538058672481124E-2</v>
      </c>
      <c r="L1422" s="11">
        <f>LN(ASIANPAINT_NS[[#This Row],[Asian paints]]/E1421)</f>
        <v>-7.8901146502733145E-3</v>
      </c>
      <c r="M1422" s="11">
        <f>LN(CIPLA_NS__1[[#This Row],[Cipla]]/F1421)</f>
        <v>4.6918223243005083E-3</v>
      </c>
    </row>
    <row r="1423" spans="1:13" x14ac:dyDescent="0.3">
      <c r="A1423" s="9">
        <v>41554</v>
      </c>
      <c r="B1423" s="10">
        <v>294.88919099999998</v>
      </c>
      <c r="C1423" s="10">
        <v>847.88507100000004</v>
      </c>
      <c r="D1423" s="10">
        <v>57.995978999999998</v>
      </c>
      <c r="E1423" s="10">
        <v>430.68344100000002</v>
      </c>
      <c r="F1423" s="10">
        <v>416.58065800000003</v>
      </c>
      <c r="I1423" s="11">
        <f>LN(HDFCBANK_NS[[#This Row],[HDFC Bank]]/B1422)</f>
        <v>-9.6490113286815012E-3</v>
      </c>
      <c r="J1423" s="11">
        <f>LN(TCS_NS__1[[#This Row],[TCS]]/C1422)</f>
        <v>2.7237133096717801E-2</v>
      </c>
      <c r="K1423" s="11">
        <f>LN(BLUESTARCO_NS[[#This Row],[Bluestar]]/D1422)</f>
        <v>-7.5887639143637506E-3</v>
      </c>
      <c r="L1423" s="11">
        <f>LN(ASIANPAINT_NS[[#This Row],[Asian paints]]/E1422)</f>
        <v>-7.7367933328889027E-3</v>
      </c>
      <c r="M1423" s="11">
        <f>LN(CIPLA_NS__1[[#This Row],[Cipla]]/F1422)</f>
        <v>4.2153805564198628E-3</v>
      </c>
    </row>
    <row r="1424" spans="1:13" x14ac:dyDescent="0.3">
      <c r="A1424" s="9">
        <v>41555</v>
      </c>
      <c r="B1424" s="10">
        <v>294.12210099999999</v>
      </c>
      <c r="C1424" s="10">
        <v>836.40277100000003</v>
      </c>
      <c r="D1424" s="10">
        <v>57.252949000000001</v>
      </c>
      <c r="E1424" s="10">
        <v>427.15243500000003</v>
      </c>
      <c r="F1424" s="10">
        <v>411.749908</v>
      </c>
      <c r="I1424" s="11">
        <f>LN(HDFCBANK_NS[[#This Row],[HDFC Bank]]/B1423)</f>
        <v>-2.6046714013812028E-3</v>
      </c>
      <c r="J1424" s="11">
        <f>LN(TCS_NS__1[[#This Row],[TCS]]/C1423)</f>
        <v>-1.3634816568700431E-2</v>
      </c>
      <c r="K1424" s="11">
        <f>LN(BLUESTARCO_NS[[#This Row],[Bluestar]]/D1423)</f>
        <v>-1.2894528532206344E-2</v>
      </c>
      <c r="L1424" s="11">
        <f>LN(ASIANPAINT_NS[[#This Row],[Asian paints]]/E1423)</f>
        <v>-8.232404451371949E-3</v>
      </c>
      <c r="M1424" s="11">
        <f>LN(CIPLA_NS__1[[#This Row],[Cipla]]/F1423)</f>
        <v>-1.1663953899358087E-2</v>
      </c>
    </row>
    <row r="1425" spans="1:13" x14ac:dyDescent="0.3">
      <c r="A1425" s="9">
        <v>41556</v>
      </c>
      <c r="B1425" s="10">
        <v>301.79306000000003</v>
      </c>
      <c r="C1425" s="10">
        <v>848.33142099999998</v>
      </c>
      <c r="D1425" s="10">
        <v>57.594344999999997</v>
      </c>
      <c r="E1425" s="10">
        <v>436.63018799999998</v>
      </c>
      <c r="F1425" s="10">
        <v>408.81356799999998</v>
      </c>
      <c r="I1425" s="11">
        <f>LN(HDFCBANK_NS[[#This Row],[HDFC Bank]]/B1424)</f>
        <v>2.574656006282371E-2</v>
      </c>
      <c r="J1425" s="11">
        <f>LN(TCS_NS__1[[#This Row],[TCS]]/C1424)</f>
        <v>1.4161105532883368E-2</v>
      </c>
      <c r="K1425" s="11">
        <f>LN(BLUESTARCO_NS[[#This Row],[Bluestar]]/D1424)</f>
        <v>5.9452337740890284E-3</v>
      </c>
      <c r="L1425" s="11">
        <f>LN(ASIANPAINT_NS[[#This Row],[Asian paints]]/E1424)</f>
        <v>2.19456449512705E-2</v>
      </c>
      <c r="M1425" s="11">
        <f>LN(CIPLA_NS__1[[#This Row],[Cipla]]/F1424)</f>
        <v>-7.1569174585741132E-3</v>
      </c>
    </row>
    <row r="1426" spans="1:13" x14ac:dyDescent="0.3">
      <c r="A1426" s="9">
        <v>41557</v>
      </c>
      <c r="B1426" s="10">
        <v>298.02731299999999</v>
      </c>
      <c r="C1426" s="10">
        <v>843.92901600000005</v>
      </c>
      <c r="D1426" s="10">
        <v>57.493926999999999</v>
      </c>
      <c r="E1426" s="10">
        <v>445.68994099999998</v>
      </c>
      <c r="F1426" s="10">
        <v>410.13961799999998</v>
      </c>
      <c r="I1426" s="11">
        <f>LN(HDFCBANK_NS[[#This Row],[HDFC Bank]]/B1425)</f>
        <v>-1.2556414040368847E-2</v>
      </c>
      <c r="J1426" s="11">
        <f>LN(TCS_NS__1[[#This Row],[TCS]]/C1425)</f>
        <v>-5.2029992964117734E-3</v>
      </c>
      <c r="K1426" s="11">
        <f>LN(BLUESTARCO_NS[[#This Row],[Bluestar]]/D1425)</f>
        <v>-1.7450609647358803E-3</v>
      </c>
      <c r="L1426" s="11">
        <f>LN(ASIANPAINT_NS[[#This Row],[Asian paints]]/E1425)</f>
        <v>2.0536925599011706E-2</v>
      </c>
      <c r="M1426" s="11">
        <f>LN(CIPLA_NS__1[[#This Row],[Cipla]]/F1425)</f>
        <v>3.2384052753088558E-3</v>
      </c>
    </row>
    <row r="1427" spans="1:13" x14ac:dyDescent="0.3">
      <c r="A1427" s="9">
        <v>41558</v>
      </c>
      <c r="B1427" s="10">
        <v>307.44162</v>
      </c>
      <c r="C1427" s="10">
        <v>860.99017300000003</v>
      </c>
      <c r="D1427" s="10">
        <v>57.313194000000003</v>
      </c>
      <c r="E1427" s="10">
        <v>450.707581</v>
      </c>
      <c r="F1427" s="10">
        <v>406.54025300000001</v>
      </c>
      <c r="I1427" s="11">
        <f>LN(HDFCBANK_NS[[#This Row],[HDFC Bank]]/B1426)</f>
        <v>3.1100078895732654E-2</v>
      </c>
      <c r="J1427" s="11">
        <f>LN(TCS_NS__1[[#This Row],[TCS]]/C1426)</f>
        <v>2.0014704096298196E-2</v>
      </c>
      <c r="K1427" s="11">
        <f>LN(BLUESTARCO_NS[[#This Row],[Bluestar]]/D1426)</f>
        <v>-3.1484658394672111E-3</v>
      </c>
      <c r="L1427" s="11">
        <f>LN(ASIANPAINT_NS[[#This Row],[Asian paints]]/E1426)</f>
        <v>1.1195239351351149E-2</v>
      </c>
      <c r="M1427" s="11">
        <f>LN(CIPLA_NS__1[[#This Row],[Cipla]]/F1426)</f>
        <v>-8.8146859822994684E-3</v>
      </c>
    </row>
    <row r="1428" spans="1:13" x14ac:dyDescent="0.3">
      <c r="A1428" s="9">
        <v>41561</v>
      </c>
      <c r="B1428" s="10">
        <v>310.32403599999998</v>
      </c>
      <c r="C1428" s="10">
        <v>897.79058799999996</v>
      </c>
      <c r="D1428" s="10">
        <v>58.116467</v>
      </c>
      <c r="E1428" s="10">
        <v>437.28066999999999</v>
      </c>
      <c r="F1428" s="10">
        <v>399.62564099999997</v>
      </c>
      <c r="I1428" s="11">
        <f>LN(HDFCBANK_NS[[#This Row],[HDFC Bank]]/B1427)</f>
        <v>9.3318134129496914E-3</v>
      </c>
      <c r="J1428" s="11">
        <f>LN(TCS_NS__1[[#This Row],[TCS]]/C1427)</f>
        <v>4.1853751999113814E-2</v>
      </c>
      <c r="K1428" s="11">
        <f>LN(BLUESTARCO_NS[[#This Row],[Bluestar]]/D1427)</f>
        <v>1.3918189835015096E-2</v>
      </c>
      <c r="L1428" s="11">
        <f>LN(ASIANPAINT_NS[[#This Row],[Asian paints]]/E1427)</f>
        <v>-3.0243495678949111E-2</v>
      </c>
      <c r="M1428" s="11">
        <f>LN(CIPLA_NS__1[[#This Row],[Cipla]]/F1427)</f>
        <v>-1.7154736073136185E-2</v>
      </c>
    </row>
    <row r="1429" spans="1:13" x14ac:dyDescent="0.3">
      <c r="A1429" s="9">
        <v>41562</v>
      </c>
      <c r="B1429" s="10">
        <v>303.327271</v>
      </c>
      <c r="C1429" s="10">
        <v>898.86560099999997</v>
      </c>
      <c r="D1429" s="10">
        <v>57.232875999999997</v>
      </c>
      <c r="E1429" s="10">
        <v>446.75848400000001</v>
      </c>
      <c r="F1429" s="10">
        <v>400.76232900000002</v>
      </c>
      <c r="I1429" s="11">
        <f>LN(HDFCBANK_NS[[#This Row],[HDFC Bank]]/B1428)</f>
        <v>-2.2804704047715271E-2</v>
      </c>
      <c r="J1429" s="11">
        <f>LN(TCS_NS__1[[#This Row],[TCS]]/C1428)</f>
        <v>1.1966820751471321E-3</v>
      </c>
      <c r="K1429" s="11">
        <f>LN(BLUESTARCO_NS[[#This Row],[Bluestar]]/D1428)</f>
        <v>-1.5320560307665617E-2</v>
      </c>
      <c r="L1429" s="11">
        <f>LN(ASIANPAINT_NS[[#This Row],[Asian paints]]/E1428)</f>
        <v>2.1442889968437115E-2</v>
      </c>
      <c r="M1429" s="11">
        <f>LN(CIPLA_NS__1[[#This Row],[Cipla]]/F1428)</f>
        <v>2.8403444499327203E-3</v>
      </c>
    </row>
    <row r="1430" spans="1:13" x14ac:dyDescent="0.3">
      <c r="A1430" s="9">
        <v>41564</v>
      </c>
      <c r="B1430" s="10">
        <v>304.14083900000003</v>
      </c>
      <c r="C1430" s="10">
        <v>855.47210700000005</v>
      </c>
      <c r="D1430" s="10">
        <v>57.052138999999997</v>
      </c>
      <c r="E1430" s="10">
        <v>451.96200599999997</v>
      </c>
      <c r="F1430" s="10">
        <v>392.99520899999999</v>
      </c>
      <c r="I1430" s="11">
        <f>LN(HDFCBANK_NS[[#This Row],[HDFC Bank]]/B1429)</f>
        <v>2.6785553777390063E-3</v>
      </c>
      <c r="J1430" s="11">
        <f>LN(TCS_NS__1[[#This Row],[TCS]]/C1429)</f>
        <v>-4.9480036488391825E-2</v>
      </c>
      <c r="K1430" s="11">
        <f>LN(BLUESTARCO_NS[[#This Row],[Bluestar]]/D1429)</f>
        <v>-3.1629194899311106E-3</v>
      </c>
      <c r="L1430" s="11">
        <f>LN(ASIANPAINT_NS[[#This Row],[Asian paints]]/E1429)</f>
        <v>1.1579974431005943E-2</v>
      </c>
      <c r="M1430" s="11">
        <f>LN(CIPLA_NS__1[[#This Row],[Cipla]]/F1429)</f>
        <v>-1.9571134877147508E-2</v>
      </c>
    </row>
    <row r="1431" spans="1:13" x14ac:dyDescent="0.3">
      <c r="A1431" s="9">
        <v>41565</v>
      </c>
      <c r="B1431" s="10">
        <v>314.55465700000002</v>
      </c>
      <c r="C1431" s="10">
        <v>860.42218000000003</v>
      </c>
      <c r="D1431" s="10">
        <v>58.096386000000003</v>
      </c>
      <c r="E1431" s="10">
        <v>452.426605</v>
      </c>
      <c r="F1431" s="10">
        <v>393.37408399999998</v>
      </c>
      <c r="I1431" s="11">
        <f>LN(HDFCBANK_NS[[#This Row],[HDFC Bank]]/B1430)</f>
        <v>3.3666970877299751E-2</v>
      </c>
      <c r="J1431" s="11">
        <f>LN(TCS_NS__1[[#This Row],[TCS]]/C1430)</f>
        <v>5.7696872931281423E-3</v>
      </c>
      <c r="K1431" s="11">
        <f>LN(BLUESTARCO_NS[[#This Row],[Bluestar]]/D1430)</f>
        <v>1.8137889793023682E-2</v>
      </c>
      <c r="L1431" s="11">
        <f>LN(ASIANPAINT_NS[[#This Row],[Asian paints]]/E1430)</f>
        <v>1.0274323122141783E-3</v>
      </c>
      <c r="M1431" s="11">
        <f>LN(CIPLA_NS__1[[#This Row],[Cipla]]/F1430)</f>
        <v>9.6360585971309908E-4</v>
      </c>
    </row>
    <row r="1432" spans="1:13" x14ac:dyDescent="0.3">
      <c r="A1432" s="9">
        <v>41568</v>
      </c>
      <c r="B1432" s="10">
        <v>312.06744400000002</v>
      </c>
      <c r="C1432" s="10">
        <v>840.54119900000001</v>
      </c>
      <c r="D1432" s="10">
        <v>58.799236000000001</v>
      </c>
      <c r="E1432" s="10">
        <v>479.28045700000001</v>
      </c>
      <c r="F1432" s="10">
        <v>394.79492199999999</v>
      </c>
      <c r="I1432" s="11">
        <f>LN(HDFCBANK_NS[[#This Row],[HDFC Bank]]/B1431)</f>
        <v>-7.9385200683204354E-3</v>
      </c>
      <c r="J1432" s="11">
        <f>LN(TCS_NS__1[[#This Row],[TCS]]/C1431)</f>
        <v>-2.3377206869887653E-2</v>
      </c>
      <c r="K1432" s="11">
        <f>LN(BLUESTARCO_NS[[#This Row],[Bluestar]]/D1431)</f>
        <v>1.2025402797824141E-2</v>
      </c>
      <c r="L1432" s="11">
        <f>LN(ASIANPAINT_NS[[#This Row],[Asian paints]]/E1431)</f>
        <v>5.7660380199528724E-2</v>
      </c>
      <c r="M1432" s="11">
        <f>LN(CIPLA_NS__1[[#This Row],[Cipla]]/F1431)</f>
        <v>3.6054184529235099E-3</v>
      </c>
    </row>
    <row r="1433" spans="1:13" x14ac:dyDescent="0.3">
      <c r="A1433" s="9">
        <v>41569</v>
      </c>
      <c r="B1433" s="10">
        <v>311.02142300000003</v>
      </c>
      <c r="C1433" s="10">
        <v>847.72289999999998</v>
      </c>
      <c r="D1433" s="10">
        <v>59.160716999999998</v>
      </c>
      <c r="E1433" s="10">
        <v>486.15646400000003</v>
      </c>
      <c r="F1433" s="10">
        <v>390.48513800000001</v>
      </c>
      <c r="I1433" s="11">
        <f>LN(HDFCBANK_NS[[#This Row],[HDFC Bank]]/B1432)</f>
        <v>-3.3575370643050607E-3</v>
      </c>
      <c r="J1433" s="11">
        <f>LN(TCS_NS__1[[#This Row],[TCS]]/C1432)</f>
        <v>8.5078446243986479E-3</v>
      </c>
      <c r="K1433" s="11">
        <f>LN(BLUESTARCO_NS[[#This Row],[Bluestar]]/D1432)</f>
        <v>6.1288958217228092E-3</v>
      </c>
      <c r="L1433" s="11">
        <f>LN(ASIANPAINT_NS[[#This Row],[Asian paints]]/E1432)</f>
        <v>1.4244583186176434E-2</v>
      </c>
      <c r="M1433" s="11">
        <f>LN(CIPLA_NS__1[[#This Row],[Cipla]]/F1432)</f>
        <v>-1.0976535611259483E-2</v>
      </c>
    </row>
    <row r="1434" spans="1:13" x14ac:dyDescent="0.3">
      <c r="A1434" s="9">
        <v>41570</v>
      </c>
      <c r="B1434" s="10">
        <v>306.930206</v>
      </c>
      <c r="C1434" s="10">
        <v>836.28076199999998</v>
      </c>
      <c r="D1434" s="10">
        <v>58.718918000000002</v>
      </c>
      <c r="E1434" s="10">
        <v>485.18084700000003</v>
      </c>
      <c r="F1434" s="10">
        <v>401.42535400000003</v>
      </c>
      <c r="I1434" s="11">
        <f>LN(HDFCBANK_NS[[#This Row],[HDFC Bank]]/B1433)</f>
        <v>-1.3241414329657704E-2</v>
      </c>
      <c r="J1434" s="11">
        <f>LN(TCS_NS__1[[#This Row],[TCS]]/C1433)</f>
        <v>-1.3589417107311626E-2</v>
      </c>
      <c r="K1434" s="11">
        <f>LN(BLUESTARCO_NS[[#This Row],[Bluestar]]/D1433)</f>
        <v>-7.495799738639051E-3</v>
      </c>
      <c r="L1434" s="11">
        <f>LN(ASIANPAINT_NS[[#This Row],[Asian paints]]/E1433)</f>
        <v>-2.0088126277645869E-3</v>
      </c>
      <c r="M1434" s="11">
        <f>LN(CIPLA_NS__1[[#This Row],[Cipla]]/F1433)</f>
        <v>2.7631688637104471E-2</v>
      </c>
    </row>
    <row r="1435" spans="1:13" x14ac:dyDescent="0.3">
      <c r="A1435" s="9">
        <v>41571</v>
      </c>
      <c r="B1435" s="10">
        <v>311.160889</v>
      </c>
      <c r="C1435" s="10">
        <v>815.00030500000003</v>
      </c>
      <c r="D1435" s="10">
        <v>60.345539000000002</v>
      </c>
      <c r="E1435" s="10">
        <v>485.59991500000001</v>
      </c>
      <c r="F1435" s="10">
        <v>398.01541099999997</v>
      </c>
      <c r="I1435" s="11">
        <f>LN(HDFCBANK_NS[[#This Row],[HDFC Bank]]/B1434)</f>
        <v>1.3689726663987871E-2</v>
      </c>
      <c r="J1435" s="11">
        <f>LN(TCS_NS__1[[#This Row],[TCS]]/C1434)</f>
        <v>-2.5775908942165388E-2</v>
      </c>
      <c r="K1435" s="11">
        <f>LN(BLUESTARCO_NS[[#This Row],[Bluestar]]/D1434)</f>
        <v>2.7325068298477709E-2</v>
      </c>
      <c r="L1435" s="11">
        <f>LN(ASIANPAINT_NS[[#This Row],[Asian paints]]/E1434)</f>
        <v>8.6336285685681066E-4</v>
      </c>
      <c r="M1435" s="11">
        <f>LN(CIPLA_NS__1[[#This Row],[Cipla]]/F1434)</f>
        <v>-8.5308726534165415E-3</v>
      </c>
    </row>
    <row r="1436" spans="1:13" x14ac:dyDescent="0.3">
      <c r="A1436" s="9">
        <v>41572</v>
      </c>
      <c r="B1436" s="10">
        <v>312.67181399999998</v>
      </c>
      <c r="C1436" s="10">
        <v>840.63281300000006</v>
      </c>
      <c r="D1436" s="10">
        <v>59.943897</v>
      </c>
      <c r="E1436" s="10">
        <v>478.336792</v>
      </c>
      <c r="F1436" s="10">
        <v>393.56353799999999</v>
      </c>
      <c r="I1436" s="11">
        <f>LN(HDFCBANK_NS[[#This Row],[HDFC Bank]]/B1435)</f>
        <v>4.8440165036466786E-3</v>
      </c>
      <c r="J1436" s="11">
        <f>LN(TCS_NS__1[[#This Row],[TCS]]/C1435)</f>
        <v>3.0966469548183953E-2</v>
      </c>
      <c r="K1436" s="11">
        <f>LN(BLUESTARCO_NS[[#This Row],[Bluestar]]/D1435)</f>
        <v>-6.67795121430384E-3</v>
      </c>
      <c r="L1436" s="11">
        <f>LN(ASIANPAINT_NS[[#This Row],[Asian paints]]/E1435)</f>
        <v>-1.5069994542595449E-2</v>
      </c>
      <c r="M1436" s="11">
        <f>LN(CIPLA_NS__1[[#This Row],[Cipla]]/F1435)</f>
        <v>-1.1248201948436154E-2</v>
      </c>
    </row>
    <row r="1437" spans="1:13" x14ac:dyDescent="0.3">
      <c r="A1437" s="9">
        <v>41575</v>
      </c>
      <c r="B1437" s="10">
        <v>310.51001000000002</v>
      </c>
      <c r="C1437" s="10">
        <v>839.08770800000002</v>
      </c>
      <c r="D1437" s="10">
        <v>60.084488</v>
      </c>
      <c r="E1437" s="10">
        <v>467.02328499999999</v>
      </c>
      <c r="F1437" s="10">
        <v>390.011505</v>
      </c>
      <c r="I1437" s="11">
        <f>LN(HDFCBANK_NS[[#This Row],[HDFC Bank]]/B1436)</f>
        <v>-6.9379837100018247E-3</v>
      </c>
      <c r="J1437" s="11">
        <f>LN(TCS_NS__1[[#This Row],[TCS]]/C1436)</f>
        <v>-1.8397172821009629E-3</v>
      </c>
      <c r="K1437" s="11">
        <f>LN(BLUESTARCO_NS[[#This Row],[Bluestar]]/D1436)</f>
        <v>2.3426302752631682E-3</v>
      </c>
      <c r="L1437" s="11">
        <f>LN(ASIANPAINT_NS[[#This Row],[Asian paints]]/E1436)</f>
        <v>-2.3935952921898877E-2</v>
      </c>
      <c r="M1437" s="11">
        <f>LN(CIPLA_NS__1[[#This Row],[Cipla]]/F1436)</f>
        <v>-9.0662850033107253E-3</v>
      </c>
    </row>
    <row r="1438" spans="1:13" x14ac:dyDescent="0.3">
      <c r="A1438" s="9">
        <v>41576</v>
      </c>
      <c r="B1438" s="10">
        <v>319.15728799999999</v>
      </c>
      <c r="C1438" s="10">
        <v>841.46630900000002</v>
      </c>
      <c r="D1438" s="10">
        <v>60.285285999999999</v>
      </c>
      <c r="E1438" s="10">
        <v>483.271973</v>
      </c>
      <c r="F1438" s="10">
        <v>395.694794</v>
      </c>
      <c r="I1438" s="11">
        <f>LN(HDFCBANK_NS[[#This Row],[HDFC Bank]]/B1437)</f>
        <v>2.7467907919379472E-2</v>
      </c>
      <c r="J1438" s="11">
        <f>LN(TCS_NS__1[[#This Row],[TCS]]/C1437)</f>
        <v>2.8307362503827318E-3</v>
      </c>
      <c r="K1438" s="11">
        <f>LN(BLUESTARCO_NS[[#This Row],[Bluestar]]/D1437)</f>
        <v>3.3363556246494815E-3</v>
      </c>
      <c r="L1438" s="11">
        <f>LN(ASIANPAINT_NS[[#This Row],[Asian paints]]/E1437)</f>
        <v>3.4200469033984902E-2</v>
      </c>
      <c r="M1438" s="11">
        <f>LN(CIPLA_NS__1[[#This Row],[Cipla]]/F1437)</f>
        <v>1.446695318461624E-2</v>
      </c>
    </row>
    <row r="1439" spans="1:13" x14ac:dyDescent="0.3">
      <c r="A1439" s="9">
        <v>41577</v>
      </c>
      <c r="B1439" s="10">
        <v>315.83312999999998</v>
      </c>
      <c r="C1439" s="10">
        <v>850.47106900000006</v>
      </c>
      <c r="D1439" s="10">
        <v>60.486099000000003</v>
      </c>
      <c r="E1439" s="10">
        <v>491.88525399999997</v>
      </c>
      <c r="F1439" s="10">
        <v>397.25765999999999</v>
      </c>
      <c r="I1439" s="11">
        <f>LN(HDFCBANK_NS[[#This Row],[HDFC Bank]]/B1438)</f>
        <v>-1.0470042609758963E-2</v>
      </c>
      <c r="J1439" s="11">
        <f>LN(TCS_NS__1[[#This Row],[TCS]]/C1438)</f>
        <v>1.0644418806051097E-2</v>
      </c>
      <c r="K1439" s="11">
        <f>LN(BLUESTARCO_NS[[#This Row],[Bluestar]]/D1438)</f>
        <v>3.3255093508464777E-3</v>
      </c>
      <c r="L1439" s="11">
        <f>LN(ASIANPAINT_NS[[#This Row],[Asian paints]]/E1438)</f>
        <v>1.7665879440646969E-2</v>
      </c>
      <c r="M1439" s="11">
        <f>LN(CIPLA_NS__1[[#This Row],[Cipla]]/F1438)</f>
        <v>3.9418959253796418E-3</v>
      </c>
    </row>
    <row r="1440" spans="1:13" x14ac:dyDescent="0.3">
      <c r="A1440" s="9">
        <v>41578</v>
      </c>
      <c r="B1440" s="10">
        <v>316.50726300000002</v>
      </c>
      <c r="C1440" s="10">
        <v>858.64276099999995</v>
      </c>
      <c r="D1440" s="10">
        <v>60.706992999999997</v>
      </c>
      <c r="E1440" s="10">
        <v>502.314301</v>
      </c>
      <c r="F1440" s="10">
        <v>391.38504</v>
      </c>
      <c r="I1440" s="11">
        <f>LN(HDFCBANK_NS[[#This Row],[HDFC Bank]]/B1439)</f>
        <v>2.1321846994392006E-3</v>
      </c>
      <c r="J1440" s="11">
        <f>LN(TCS_NS__1[[#This Row],[TCS]]/C1439)</f>
        <v>9.5625629218331586E-3</v>
      </c>
      <c r="K1440" s="11">
        <f>LN(BLUESTARCO_NS[[#This Row],[Bluestar]]/D1439)</f>
        <v>3.6453273196595378E-3</v>
      </c>
      <c r="L1440" s="11">
        <f>LN(ASIANPAINT_NS[[#This Row],[Asian paints]]/E1439)</f>
        <v>2.0980555669729523E-2</v>
      </c>
      <c r="M1440" s="11">
        <f>LN(CIPLA_NS__1[[#This Row],[Cipla]]/F1439)</f>
        <v>-1.4893255335078463E-2</v>
      </c>
    </row>
    <row r="1441" spans="1:13" x14ac:dyDescent="0.3">
      <c r="A1441" s="9">
        <v>41579</v>
      </c>
      <c r="B1441" s="10">
        <v>317.90200800000002</v>
      </c>
      <c r="C1441" s="10">
        <v>852.76800500000002</v>
      </c>
      <c r="D1441" s="10">
        <v>62.293467999999997</v>
      </c>
      <c r="E1441" s="10">
        <v>505.43359400000003</v>
      </c>
      <c r="F1441" s="10">
        <v>394.32128899999998</v>
      </c>
      <c r="I1441" s="11">
        <f>LN(HDFCBANK_NS[[#This Row],[HDFC Bank]]/B1440)</f>
        <v>4.3969951602914692E-3</v>
      </c>
      <c r="J1441" s="11">
        <f>LN(TCS_NS__1[[#This Row],[TCS]]/C1440)</f>
        <v>-6.865422599611779E-3</v>
      </c>
      <c r="K1441" s="11">
        <f>LN(BLUESTARCO_NS[[#This Row],[Bluestar]]/D1440)</f>
        <v>2.5797675423918118E-2</v>
      </c>
      <c r="L1441" s="11">
        <f>LN(ASIANPAINT_NS[[#This Row],[Asian paints]]/E1440)</f>
        <v>6.1906414837743732E-3</v>
      </c>
      <c r="M1441" s="11">
        <f>LN(CIPLA_NS__1[[#This Row],[Cipla]]/F1440)</f>
        <v>7.4741988469308168E-3</v>
      </c>
    </row>
    <row r="1442" spans="1:13" x14ac:dyDescent="0.3">
      <c r="A1442" s="9">
        <v>41583</v>
      </c>
      <c r="B1442" s="10">
        <v>314.39196800000002</v>
      </c>
      <c r="C1442" s="10">
        <v>830.16412400000002</v>
      </c>
      <c r="D1442" s="10">
        <v>62.835662999999997</v>
      </c>
      <c r="E1442" s="10">
        <v>510.461884</v>
      </c>
      <c r="F1442" s="10">
        <v>398.44164999999998</v>
      </c>
      <c r="I1442" s="11">
        <f>LN(HDFCBANK_NS[[#This Row],[HDFC Bank]]/B1441)</f>
        <v>-1.1102671193594642E-2</v>
      </c>
      <c r="J1442" s="11">
        <f>LN(TCS_NS__1[[#This Row],[TCS]]/C1441)</f>
        <v>-2.686411411690905E-2</v>
      </c>
      <c r="K1442" s="11">
        <f>LN(BLUESTARCO_NS[[#This Row],[Bluestar]]/D1441)</f>
        <v>8.6662216712162423E-3</v>
      </c>
      <c r="L1442" s="11">
        <f>LN(ASIANPAINT_NS[[#This Row],[Asian paints]]/E1441)</f>
        <v>9.899307894644516E-3</v>
      </c>
      <c r="M1442" s="11">
        <f>LN(CIPLA_NS__1[[#This Row],[Cipla]]/F1441)</f>
        <v>1.0395032108453215E-2</v>
      </c>
    </row>
    <row r="1443" spans="1:13" x14ac:dyDescent="0.3">
      <c r="A1443" s="9">
        <v>41584</v>
      </c>
      <c r="B1443" s="10">
        <v>310.97488399999997</v>
      </c>
      <c r="C1443" s="10">
        <v>850.12561000000005</v>
      </c>
      <c r="D1443" s="10">
        <v>62.875819999999997</v>
      </c>
      <c r="E1443" s="10">
        <v>514.32611099999997</v>
      </c>
      <c r="F1443" s="10">
        <v>402.23043799999999</v>
      </c>
      <c r="I1443" s="11">
        <f>LN(HDFCBANK_NS[[#This Row],[HDFC Bank]]/B1442)</f>
        <v>-1.0928363079308735E-2</v>
      </c>
      <c r="J1443" s="11">
        <f>LN(TCS_NS__1[[#This Row],[TCS]]/C1442)</f>
        <v>2.3760694035332965E-2</v>
      </c>
      <c r="K1443" s="11">
        <f>LN(BLUESTARCO_NS[[#This Row],[Bluestar]]/D1442)</f>
        <v>6.3887562866282537E-4</v>
      </c>
      <c r="L1443" s="11">
        <f>LN(ASIANPAINT_NS[[#This Row],[Asian paints]]/E1442)</f>
        <v>7.5415507083577181E-3</v>
      </c>
      <c r="M1443" s="11">
        <f>LN(CIPLA_NS__1[[#This Row],[Cipla]]/F1442)</f>
        <v>9.4640898229636471E-3</v>
      </c>
    </row>
    <row r="1444" spans="1:13" x14ac:dyDescent="0.3">
      <c r="A1444" s="9">
        <v>41585</v>
      </c>
      <c r="B1444" s="10">
        <v>309.34777800000001</v>
      </c>
      <c r="C1444" s="10">
        <v>862.66778599999998</v>
      </c>
      <c r="D1444" s="10">
        <v>61.309452</v>
      </c>
      <c r="E1444" s="10">
        <v>513.44164999999998</v>
      </c>
      <c r="F1444" s="10">
        <v>399.341522</v>
      </c>
      <c r="I1444" s="11">
        <f>LN(HDFCBANK_NS[[#This Row],[HDFC Bank]]/B1443)</f>
        <v>-5.2460109270687991E-3</v>
      </c>
      <c r="J1444" s="11">
        <f>LN(TCS_NS__1[[#This Row],[TCS]]/C1443)</f>
        <v>1.4645549441804148E-2</v>
      </c>
      <c r="K1444" s="11">
        <f>LN(BLUESTARCO_NS[[#This Row],[Bluestar]]/D1443)</f>
        <v>-2.5227646532717012E-2</v>
      </c>
      <c r="L1444" s="11">
        <f>LN(ASIANPAINT_NS[[#This Row],[Asian paints]]/E1443)</f>
        <v>-1.7211304963978642E-3</v>
      </c>
      <c r="M1444" s="11">
        <f>LN(CIPLA_NS__1[[#This Row],[Cipla]]/F1443)</f>
        <v>-7.2081576017260776E-3</v>
      </c>
    </row>
    <row r="1445" spans="1:13" x14ac:dyDescent="0.3">
      <c r="A1445" s="9">
        <v>41586</v>
      </c>
      <c r="B1445" s="10">
        <v>303.35049400000003</v>
      </c>
      <c r="C1445" s="10">
        <v>850.02423099999999</v>
      </c>
      <c r="D1445" s="10">
        <v>60.526276000000003</v>
      </c>
      <c r="E1445" s="10">
        <v>518.28350799999998</v>
      </c>
      <c r="F1445" s="10">
        <v>400.80969199999998</v>
      </c>
      <c r="I1445" s="11">
        <f>LN(HDFCBANK_NS[[#This Row],[HDFC Bank]]/B1444)</f>
        <v>-1.9577256279618181E-2</v>
      </c>
      <c r="J1445" s="11">
        <f>LN(TCS_NS__1[[#This Row],[TCS]]/C1444)</f>
        <v>-1.4764808342020465E-2</v>
      </c>
      <c r="K1445" s="11">
        <f>LN(BLUESTARCO_NS[[#This Row],[Bluestar]]/D1444)</f>
        <v>-1.2856438752311508E-2</v>
      </c>
      <c r="L1445" s="11">
        <f>LN(ASIANPAINT_NS[[#This Row],[Asian paints]]/E1444)</f>
        <v>9.386014305471882E-3</v>
      </c>
      <c r="M1445" s="11">
        <f>LN(CIPLA_NS__1[[#This Row],[Cipla]]/F1444)</f>
        <v>3.6697354748955985E-3</v>
      </c>
    </row>
    <row r="1446" spans="1:13" x14ac:dyDescent="0.3">
      <c r="A1446" s="9">
        <v>41589</v>
      </c>
      <c r="B1446" s="10">
        <v>304.164063</v>
      </c>
      <c r="C1446" s="10">
        <v>851.56890899999996</v>
      </c>
      <c r="D1446" s="10">
        <v>59.903736000000002</v>
      </c>
      <c r="E1446" s="10">
        <v>508.87890599999997</v>
      </c>
      <c r="F1446" s="10">
        <v>399.67297400000001</v>
      </c>
      <c r="I1446" s="11">
        <f>LN(HDFCBANK_NS[[#This Row],[HDFC Bank]]/B1445)</f>
        <v>2.6783538829673408E-3</v>
      </c>
      <c r="J1446" s="11">
        <f>LN(TCS_NS__1[[#This Row],[TCS]]/C1445)</f>
        <v>1.8155672916126129E-3</v>
      </c>
      <c r="K1446" s="11">
        <f>LN(BLUESTARCO_NS[[#This Row],[Bluestar]]/D1445)</f>
        <v>-1.033871100520113E-2</v>
      </c>
      <c r="L1446" s="11">
        <f>LN(ASIANPAINT_NS[[#This Row],[Asian paints]]/E1445)</f>
        <v>-1.8312322730777299E-2</v>
      </c>
      <c r="M1446" s="11">
        <f>LN(CIPLA_NS__1[[#This Row],[Cipla]]/F1445)</f>
        <v>-2.8400833955617589E-3</v>
      </c>
    </row>
    <row r="1447" spans="1:13" x14ac:dyDescent="0.3">
      <c r="A1447" s="9">
        <v>41590</v>
      </c>
      <c r="B1447" s="10">
        <v>300.30532799999997</v>
      </c>
      <c r="C1447" s="10">
        <v>848.51971400000002</v>
      </c>
      <c r="D1447" s="10">
        <v>58.55827</v>
      </c>
      <c r="E1447" s="10">
        <v>493.93374599999999</v>
      </c>
      <c r="F1447" s="10">
        <v>398.63113399999997</v>
      </c>
      <c r="I1447" s="11">
        <f>LN(HDFCBANK_NS[[#This Row],[HDFC Bank]]/B1446)</f>
        <v>-1.2767519662265133E-2</v>
      </c>
      <c r="J1447" s="11">
        <f>LN(TCS_NS__1[[#This Row],[TCS]]/C1446)</f>
        <v>-3.5871050818515522E-3</v>
      </c>
      <c r="K1447" s="11">
        <f>LN(BLUESTARCO_NS[[#This Row],[Bluestar]]/D1446)</f>
        <v>-2.271654692718824E-2</v>
      </c>
      <c r="L1447" s="11">
        <f>LN(ASIANPAINT_NS[[#This Row],[Asian paints]]/E1446)</f>
        <v>-2.9808691764555407E-2</v>
      </c>
      <c r="M1447" s="11">
        <f>LN(CIPLA_NS__1[[#This Row],[Cipla]]/F1446)</f>
        <v>-2.6101346117274877E-3</v>
      </c>
    </row>
    <row r="1448" spans="1:13" x14ac:dyDescent="0.3">
      <c r="A1448" s="9">
        <v>41591</v>
      </c>
      <c r="B1448" s="10">
        <v>294.61025999999998</v>
      </c>
      <c r="C1448" s="10">
        <v>833.01007100000004</v>
      </c>
      <c r="D1448" s="10">
        <v>58.236953999999997</v>
      </c>
      <c r="E1448" s="10">
        <v>486.856964</v>
      </c>
      <c r="F1448" s="10">
        <v>390.53244000000001</v>
      </c>
      <c r="I1448" s="11">
        <f>LN(HDFCBANK_NS[[#This Row],[HDFC Bank]]/B1447)</f>
        <v>-1.9146386783636369E-2</v>
      </c>
      <c r="J1448" s="11">
        <f>LN(TCS_NS__1[[#This Row],[TCS]]/C1447)</f>
        <v>-1.8447586216854963E-2</v>
      </c>
      <c r="K1448" s="11">
        <f>LN(BLUESTARCO_NS[[#This Row],[Bluestar]]/D1447)</f>
        <v>-5.5022251704266428E-3</v>
      </c>
      <c r="L1448" s="11">
        <f>LN(ASIANPAINT_NS[[#This Row],[Asian paints]]/E1447)</f>
        <v>-1.4431019261538102E-2</v>
      </c>
      <c r="M1448" s="11">
        <f>LN(CIPLA_NS__1[[#This Row],[Cipla]]/F1447)</f>
        <v>-2.0525474294995186E-2</v>
      </c>
    </row>
    <row r="1449" spans="1:13" x14ac:dyDescent="0.3">
      <c r="A1449" s="9">
        <v>41592</v>
      </c>
      <c r="B1449" s="10">
        <v>298.561981</v>
      </c>
      <c r="C1449" s="10">
        <v>823.74096699999996</v>
      </c>
      <c r="D1449" s="10">
        <v>58.839416999999997</v>
      </c>
      <c r="E1449" s="10">
        <v>477.82470699999999</v>
      </c>
      <c r="F1449" s="10">
        <v>381.72348</v>
      </c>
      <c r="I1449" s="11">
        <f>LN(HDFCBANK_NS[[#This Row],[HDFC Bank]]/B1448)</f>
        <v>1.3324222513175929E-2</v>
      </c>
      <c r="J1449" s="11">
        <f>LN(TCS_NS__1[[#This Row],[TCS]]/C1448)</f>
        <v>-1.1189612078794636E-2</v>
      </c>
      <c r="K1449" s="11">
        <f>LN(BLUESTARCO_NS[[#This Row],[Bluestar]]/D1448)</f>
        <v>1.0291885761934369E-2</v>
      </c>
      <c r="L1449" s="11">
        <f>LN(ASIANPAINT_NS[[#This Row],[Asian paints]]/E1448)</f>
        <v>-1.872642804766747E-2</v>
      </c>
      <c r="M1449" s="11">
        <f>LN(CIPLA_NS__1[[#This Row],[Cipla]]/F1448)</f>
        <v>-2.2814566675238811E-2</v>
      </c>
    </row>
    <row r="1450" spans="1:13" x14ac:dyDescent="0.3">
      <c r="A1450" s="9">
        <v>41596</v>
      </c>
      <c r="B1450" s="10">
        <v>310.928406</v>
      </c>
      <c r="C1450" s="10">
        <v>830.97741699999995</v>
      </c>
      <c r="D1450" s="10">
        <v>59.060310000000001</v>
      </c>
      <c r="E1450" s="10">
        <v>490.06948899999998</v>
      </c>
      <c r="F1450" s="10">
        <v>380.96575899999999</v>
      </c>
      <c r="I1450" s="11">
        <f>LN(HDFCBANK_NS[[#This Row],[HDFC Bank]]/B1449)</f>
        <v>4.0585127070859012E-2</v>
      </c>
      <c r="J1450" s="11">
        <f>LN(TCS_NS__1[[#This Row],[TCS]]/C1449)</f>
        <v>8.7464987432663097E-3</v>
      </c>
      <c r="K1450" s="11">
        <f>LN(BLUESTARCO_NS[[#This Row],[Bluestar]]/D1449)</f>
        <v>3.7471377429723388E-3</v>
      </c>
      <c r="L1450" s="11">
        <f>LN(ASIANPAINT_NS[[#This Row],[Asian paints]]/E1449)</f>
        <v>2.5303251860425185E-2</v>
      </c>
      <c r="M1450" s="11">
        <f>LN(CIPLA_NS__1[[#This Row],[Cipla]]/F1449)</f>
        <v>-1.9869724405379534E-3</v>
      </c>
    </row>
    <row r="1451" spans="1:13" x14ac:dyDescent="0.3">
      <c r="A1451" s="9">
        <v>41597</v>
      </c>
      <c r="B1451" s="10">
        <v>306.86047400000001</v>
      </c>
      <c r="C1451" s="10">
        <v>825.24505599999998</v>
      </c>
      <c r="D1451" s="10">
        <v>58.036136999999997</v>
      </c>
      <c r="E1451" s="10">
        <v>494.72537199999999</v>
      </c>
      <c r="F1451" s="10">
        <v>379.59222399999999</v>
      </c>
      <c r="I1451" s="11">
        <f>LN(HDFCBANK_NS[[#This Row],[HDFC Bank]]/B1450)</f>
        <v>-1.3169517695811504E-2</v>
      </c>
      <c r="J1451" s="11">
        <f>LN(TCS_NS__1[[#This Row],[TCS]]/C1450)</f>
        <v>-6.9222389907330198E-3</v>
      </c>
      <c r="K1451" s="11">
        <f>LN(BLUESTARCO_NS[[#This Row],[Bluestar]]/D1450)</f>
        <v>-1.7493256947009889E-2</v>
      </c>
      <c r="L1451" s="11">
        <f>LN(ASIANPAINT_NS[[#This Row],[Asian paints]]/E1450)</f>
        <v>9.455609231885426E-3</v>
      </c>
      <c r="M1451" s="11">
        <f>LN(CIPLA_NS__1[[#This Row],[Cipla]]/F1450)</f>
        <v>-3.6119178917500467E-3</v>
      </c>
    </row>
    <row r="1452" spans="1:13" x14ac:dyDescent="0.3">
      <c r="A1452" s="9">
        <v>41598</v>
      </c>
      <c r="B1452" s="10">
        <v>301.97903400000001</v>
      </c>
      <c r="C1452" s="10">
        <v>822.68395999999996</v>
      </c>
      <c r="D1452" s="10">
        <v>57.674660000000003</v>
      </c>
      <c r="E1452" s="10">
        <v>488.20709199999999</v>
      </c>
      <c r="F1452" s="10">
        <v>372.10940599999998</v>
      </c>
      <c r="I1452" s="11">
        <f>LN(HDFCBANK_NS[[#This Row],[HDFC Bank]]/B1451)</f>
        <v>-1.6035571070357978E-2</v>
      </c>
      <c r="J1452" s="11">
        <f>LN(TCS_NS__1[[#This Row],[TCS]]/C1451)</f>
        <v>-3.1082625975907413E-3</v>
      </c>
      <c r="K1452" s="11">
        <f>LN(BLUESTARCO_NS[[#This Row],[Bluestar]]/D1451)</f>
        <v>-6.2479593138382574E-3</v>
      </c>
      <c r="L1452" s="11">
        <f>LN(ASIANPAINT_NS[[#This Row],[Asian paints]]/E1451)</f>
        <v>-1.3263119880965363E-2</v>
      </c>
      <c r="M1452" s="11">
        <f>LN(CIPLA_NS__1[[#This Row],[Cipla]]/F1451)</f>
        <v>-1.990966862107495E-2</v>
      </c>
    </row>
    <row r="1453" spans="1:13" x14ac:dyDescent="0.3">
      <c r="A1453" s="9">
        <v>41599</v>
      </c>
      <c r="B1453" s="10">
        <v>296.44665500000002</v>
      </c>
      <c r="C1453" s="10">
        <v>807.64154099999996</v>
      </c>
      <c r="D1453" s="10">
        <v>56.831234000000002</v>
      </c>
      <c r="E1453" s="10">
        <v>474.19320699999997</v>
      </c>
      <c r="F1453" s="10">
        <v>366.236694</v>
      </c>
      <c r="I1453" s="11">
        <f>LN(HDFCBANK_NS[[#This Row],[HDFC Bank]]/B1452)</f>
        <v>-1.8490304555819442E-2</v>
      </c>
      <c r="J1453" s="11">
        <f>LN(TCS_NS__1[[#This Row],[TCS]]/C1452)</f>
        <v>-1.8453794497238586E-2</v>
      </c>
      <c r="K1453" s="11">
        <f>LN(BLUESTARCO_NS[[#This Row],[Bluestar]]/D1452)</f>
        <v>-1.4731839983777941E-2</v>
      </c>
      <c r="L1453" s="11">
        <f>LN(ASIANPAINT_NS[[#This Row],[Asian paints]]/E1452)</f>
        <v>-2.9124836337161876E-2</v>
      </c>
      <c r="M1453" s="11">
        <f>LN(CIPLA_NS__1[[#This Row],[Cipla]]/F1452)</f>
        <v>-1.5908083888238035E-2</v>
      </c>
    </row>
    <row r="1454" spans="1:13" x14ac:dyDescent="0.3">
      <c r="A1454" s="9">
        <v>41600</v>
      </c>
      <c r="B1454" s="10">
        <v>298.53869600000002</v>
      </c>
      <c r="C1454" s="10">
        <v>813.43487500000003</v>
      </c>
      <c r="D1454" s="10">
        <v>55.967731000000001</v>
      </c>
      <c r="E1454" s="10">
        <v>473.12237499999998</v>
      </c>
      <c r="F1454" s="10">
        <v>364.67382800000001</v>
      </c>
      <c r="I1454" s="11">
        <f>LN(HDFCBANK_NS[[#This Row],[HDFC Bank]]/B1453)</f>
        <v>7.0322727036136977E-3</v>
      </c>
      <c r="J1454" s="11">
        <f>LN(TCS_NS__1[[#This Row],[TCS]]/C1453)</f>
        <v>7.1475454292787332E-3</v>
      </c>
      <c r="K1454" s="11">
        <f>LN(BLUESTARCO_NS[[#This Row],[Bluestar]]/D1453)</f>
        <v>-1.5310776450054134E-2</v>
      </c>
      <c r="L1454" s="11">
        <f>LN(ASIANPAINT_NS[[#This Row],[Asian paints]]/E1453)</f>
        <v>-2.2607723897722642E-3</v>
      </c>
      <c r="M1454" s="11">
        <f>LN(CIPLA_NS__1[[#This Row],[Cipla]]/F1453)</f>
        <v>-4.2764971492987988E-3</v>
      </c>
    </row>
    <row r="1455" spans="1:13" x14ac:dyDescent="0.3">
      <c r="A1455" s="9">
        <v>41603</v>
      </c>
      <c r="B1455" s="10">
        <v>306.720978</v>
      </c>
      <c r="C1455" s="10">
        <v>818.47619599999996</v>
      </c>
      <c r="D1455" s="10">
        <v>57.534095999999998</v>
      </c>
      <c r="E1455" s="10">
        <v>480.75793499999997</v>
      </c>
      <c r="F1455" s="10">
        <v>366.66290300000003</v>
      </c>
      <c r="I1455" s="11">
        <f>LN(HDFCBANK_NS[[#This Row],[HDFC Bank]]/B1454)</f>
        <v>2.7038908596492644E-2</v>
      </c>
      <c r="J1455" s="11">
        <f>LN(TCS_NS__1[[#This Row],[TCS]]/C1454)</f>
        <v>6.1784457823961412E-3</v>
      </c>
      <c r="K1455" s="11">
        <f>LN(BLUESTARCO_NS[[#This Row],[Bluestar]]/D1454)</f>
        <v>2.760245347004129E-2</v>
      </c>
      <c r="L1455" s="11">
        <f>LN(ASIANPAINT_NS[[#This Row],[Asian paints]]/E1454)</f>
        <v>1.6009813833216771E-2</v>
      </c>
      <c r="M1455" s="11">
        <f>LN(CIPLA_NS__1[[#This Row],[Cipla]]/F1454)</f>
        <v>5.4395733736294577E-3</v>
      </c>
    </row>
    <row r="1456" spans="1:13" x14ac:dyDescent="0.3">
      <c r="A1456" s="9">
        <v>41604</v>
      </c>
      <c r="B1456" s="10">
        <v>303.55969199999998</v>
      </c>
      <c r="C1456" s="10">
        <v>810.52807600000006</v>
      </c>
      <c r="D1456" s="10">
        <v>58.257038000000001</v>
      </c>
      <c r="E1456" s="10">
        <v>471.81878699999999</v>
      </c>
      <c r="F1456" s="10">
        <v>365.81054699999999</v>
      </c>
      <c r="I1456" s="11">
        <f>LN(HDFCBANK_NS[[#This Row],[HDFC Bank]]/B1455)</f>
        <v>-1.0360197959386487E-2</v>
      </c>
      <c r="J1456" s="11">
        <f>LN(TCS_NS__1[[#This Row],[TCS]]/C1455)</f>
        <v>-9.7583329991235233E-3</v>
      </c>
      <c r="K1456" s="11">
        <f>LN(BLUESTARCO_NS[[#This Row],[Bluestar]]/D1455)</f>
        <v>1.2487163204722249E-2</v>
      </c>
      <c r="L1456" s="11">
        <f>LN(ASIANPAINT_NS[[#This Row],[Asian paints]]/E1455)</f>
        <v>-1.8768903773193131E-2</v>
      </c>
      <c r="M1456" s="11">
        <f>LN(CIPLA_NS__1[[#This Row],[Cipla]]/F1455)</f>
        <v>-2.3273372836438875E-3</v>
      </c>
    </row>
    <row r="1457" spans="1:13" x14ac:dyDescent="0.3">
      <c r="A1457" s="9">
        <v>41605</v>
      </c>
      <c r="B1457" s="10">
        <v>303.83865400000002</v>
      </c>
      <c r="C1457" s="10">
        <v>807.58081100000004</v>
      </c>
      <c r="D1457" s="10">
        <v>60.867657000000001</v>
      </c>
      <c r="E1457" s="10">
        <v>470.00292999999999</v>
      </c>
      <c r="F1457" s="10">
        <v>361.78482100000002</v>
      </c>
      <c r="I1457" s="11">
        <f>LN(HDFCBANK_NS[[#This Row],[HDFC Bank]]/B1456)</f>
        <v>9.1854718226066731E-4</v>
      </c>
      <c r="J1457" s="11">
        <f>LN(TCS_NS__1[[#This Row],[TCS]]/C1456)</f>
        <v>-3.6428552898493333E-3</v>
      </c>
      <c r="K1457" s="11">
        <f>LN(BLUESTARCO_NS[[#This Row],[Bluestar]]/D1456)</f>
        <v>4.3837040715577917E-2</v>
      </c>
      <c r="L1457" s="11">
        <f>LN(ASIANPAINT_NS[[#This Row],[Asian paints]]/E1456)</f>
        <v>-3.856057292474774E-3</v>
      </c>
      <c r="M1457" s="11">
        <f>LN(CIPLA_NS__1[[#This Row],[Cipla]]/F1456)</f>
        <v>-1.1065950273774359E-2</v>
      </c>
    </row>
    <row r="1458" spans="1:13" x14ac:dyDescent="0.3">
      <c r="A1458" s="9">
        <v>41606</v>
      </c>
      <c r="B1458" s="10">
        <v>303.76892099999998</v>
      </c>
      <c r="C1458" s="10">
        <v>806.82836899999995</v>
      </c>
      <c r="D1458" s="10">
        <v>64.723350999999994</v>
      </c>
      <c r="E1458" s="10">
        <v>470.09609999999998</v>
      </c>
      <c r="F1458" s="10">
        <v>359.89047199999999</v>
      </c>
      <c r="I1458" s="11">
        <f>LN(HDFCBANK_NS[[#This Row],[HDFC Bank]]/B1457)</f>
        <v>-2.2953301826821772E-4</v>
      </c>
      <c r="J1458" s="11">
        <f>LN(TCS_NS__1[[#This Row],[TCS]]/C1457)</f>
        <v>-9.3215779965309122E-4</v>
      </c>
      <c r="K1458" s="11">
        <f>LN(BLUESTARCO_NS[[#This Row],[Bluestar]]/D1457)</f>
        <v>6.1420098397815891E-2</v>
      </c>
      <c r="L1458" s="11">
        <f>LN(ASIANPAINT_NS[[#This Row],[Asian paints]]/E1457)</f>
        <v>1.9821316123472228E-4</v>
      </c>
      <c r="M1458" s="11">
        <f>LN(CIPLA_NS__1[[#This Row],[Cipla]]/F1457)</f>
        <v>-5.249877248818131E-3</v>
      </c>
    </row>
    <row r="1459" spans="1:13" x14ac:dyDescent="0.3">
      <c r="A1459" s="9">
        <v>41607</v>
      </c>
      <c r="B1459" s="10">
        <v>307.44162</v>
      </c>
      <c r="C1459" s="10">
        <v>814.85784899999999</v>
      </c>
      <c r="D1459" s="10">
        <v>65.426215999999997</v>
      </c>
      <c r="E1459" s="10">
        <v>468.97866800000003</v>
      </c>
      <c r="F1459" s="10">
        <v>370.59387199999998</v>
      </c>
      <c r="I1459" s="11">
        <f>LN(HDFCBANK_NS[[#This Row],[HDFC Bank]]/B1458)</f>
        <v>1.2017931490791969E-2</v>
      </c>
      <c r="J1459" s="11">
        <f>LN(TCS_NS__1[[#This Row],[TCS]]/C1458)</f>
        <v>9.9027117915645411E-3</v>
      </c>
      <c r="K1459" s="11">
        <f>LN(BLUESTARCO_NS[[#This Row],[Bluestar]]/D1458)</f>
        <v>1.0800986115953233E-2</v>
      </c>
      <c r="L1459" s="11">
        <f>LN(ASIANPAINT_NS[[#This Row],[Asian paints]]/E1458)</f>
        <v>-2.379858485138938E-3</v>
      </c>
      <c r="M1459" s="11">
        <f>LN(CIPLA_NS__1[[#This Row],[Cipla]]/F1458)</f>
        <v>2.9307037652484134E-2</v>
      </c>
    </row>
    <row r="1460" spans="1:13" x14ac:dyDescent="0.3">
      <c r="A1460" s="9">
        <v>41610</v>
      </c>
      <c r="B1460" s="10">
        <v>307.44162</v>
      </c>
      <c r="C1460" s="10">
        <v>818.74047900000005</v>
      </c>
      <c r="D1460" s="10">
        <v>65.606949</v>
      </c>
      <c r="E1460" s="10">
        <v>470.32882699999999</v>
      </c>
      <c r="F1460" s="10">
        <v>371.20953400000002</v>
      </c>
      <c r="I1460" s="11">
        <f>LN(HDFCBANK_NS[[#This Row],[HDFC Bank]]/B1459)</f>
        <v>0</v>
      </c>
      <c r="J1460" s="11">
        <f>LN(TCS_NS__1[[#This Row],[TCS]]/C1459)</f>
        <v>4.7534785562619117E-3</v>
      </c>
      <c r="K1460" s="11">
        <f>LN(BLUESTARCO_NS[[#This Row],[Bluestar]]/D1459)</f>
        <v>2.7585858070628194E-3</v>
      </c>
      <c r="L1460" s="11">
        <f>LN(ASIANPAINT_NS[[#This Row],[Asian paints]]/E1459)</f>
        <v>2.8747985873611385E-3</v>
      </c>
      <c r="M1460" s="11">
        <f>LN(CIPLA_NS__1[[#This Row],[Cipla]]/F1459)</f>
        <v>1.6599064829870868E-3</v>
      </c>
    </row>
    <row r="1461" spans="1:13" x14ac:dyDescent="0.3">
      <c r="A1461" s="9">
        <v>41611</v>
      </c>
      <c r="B1461" s="10">
        <v>304.86144999999999</v>
      </c>
      <c r="C1461" s="10">
        <v>821.54553199999998</v>
      </c>
      <c r="D1461" s="10">
        <v>64.522530000000003</v>
      </c>
      <c r="E1461" s="10">
        <v>469.72363300000001</v>
      </c>
      <c r="F1461" s="10">
        <v>369.97814899999997</v>
      </c>
      <c r="I1461" s="11">
        <f>LN(HDFCBANK_NS[[#This Row],[HDFC Bank]]/B1460)</f>
        <v>-8.4278044595924532E-3</v>
      </c>
      <c r="J1461" s="11">
        <f>LN(TCS_NS__1[[#This Row],[TCS]]/C1460)</f>
        <v>3.4202032030978603E-3</v>
      </c>
      <c r="K1461" s="11">
        <f>LN(BLUESTARCO_NS[[#This Row],[Bluestar]]/D1460)</f>
        <v>-1.6667155082465187E-2</v>
      </c>
      <c r="L1461" s="11">
        <f>LN(ASIANPAINT_NS[[#This Row],[Asian paints]]/E1460)</f>
        <v>-1.2875751287540953E-3</v>
      </c>
      <c r="M1461" s="11">
        <f>LN(CIPLA_NS__1[[#This Row],[Cipla]]/F1460)</f>
        <v>-3.3227377118574056E-3</v>
      </c>
    </row>
    <row r="1462" spans="1:13" x14ac:dyDescent="0.3">
      <c r="A1462" s="9">
        <v>41612</v>
      </c>
      <c r="B1462" s="10">
        <v>305.72146600000002</v>
      </c>
      <c r="C1462" s="10">
        <v>813.10961899999995</v>
      </c>
      <c r="D1462" s="10">
        <v>65.285636999999994</v>
      </c>
      <c r="E1462" s="10">
        <v>467.76821899999999</v>
      </c>
      <c r="F1462" s="10">
        <v>369.45715300000001</v>
      </c>
      <c r="I1462" s="11">
        <f>LN(HDFCBANK_NS[[#This Row],[HDFC Bank]]/B1461)</f>
        <v>2.8170344967021082E-3</v>
      </c>
      <c r="J1462" s="11">
        <f>LN(TCS_NS__1[[#This Row],[TCS]]/C1461)</f>
        <v>-1.0321428205631977E-2</v>
      </c>
      <c r="K1462" s="11">
        <f>LN(BLUESTARCO_NS[[#This Row],[Bluestar]]/D1461)</f>
        <v>1.1757592895297103E-2</v>
      </c>
      <c r="L1462" s="11">
        <f>LN(ASIANPAINT_NS[[#This Row],[Asian paints]]/E1461)</f>
        <v>-4.1715921723123935E-3</v>
      </c>
      <c r="M1462" s="11">
        <f>LN(CIPLA_NS__1[[#This Row],[Cipla]]/F1461)</f>
        <v>-1.4091728777502937E-3</v>
      </c>
    </row>
    <row r="1463" spans="1:13" x14ac:dyDescent="0.3">
      <c r="A1463" s="9">
        <v>41613</v>
      </c>
      <c r="B1463" s="10">
        <v>319.90103099999999</v>
      </c>
      <c r="C1463" s="10">
        <v>807.86535600000002</v>
      </c>
      <c r="D1463" s="10">
        <v>65.044646999999998</v>
      </c>
      <c r="E1463" s="10">
        <v>470.09609999999998</v>
      </c>
      <c r="F1463" s="10">
        <v>367.08923299999998</v>
      </c>
      <c r="I1463" s="11">
        <f>LN(HDFCBANK_NS[[#This Row],[HDFC Bank]]/B1462)</f>
        <v>4.5337224231771098E-2</v>
      </c>
      <c r="J1463" s="11">
        <f>LN(TCS_NS__1[[#This Row],[TCS]]/C1462)</f>
        <v>-6.4705271555462107E-3</v>
      </c>
      <c r="K1463" s="11">
        <f>LN(BLUESTARCO_NS[[#This Row],[Bluestar]]/D1462)</f>
        <v>-3.6981470040233443E-3</v>
      </c>
      <c r="L1463" s="11">
        <f>LN(ASIANPAINT_NS[[#This Row],[Asian paints]]/E1462)</f>
        <v>4.9642271988442161E-3</v>
      </c>
      <c r="M1463" s="11">
        <f>LN(CIPLA_NS__1[[#This Row],[Cipla]]/F1462)</f>
        <v>-6.4298140700506873E-3</v>
      </c>
    </row>
    <row r="1464" spans="1:13" x14ac:dyDescent="0.3">
      <c r="A1464" s="9">
        <v>41614</v>
      </c>
      <c r="B1464" s="10">
        <v>317.390625</v>
      </c>
      <c r="C1464" s="10">
        <v>813.21160899999995</v>
      </c>
      <c r="D1464" s="10">
        <v>66.189323000000002</v>
      </c>
      <c r="E1464" s="10">
        <v>470.00292999999999</v>
      </c>
      <c r="F1464" s="10">
        <v>368.22586100000001</v>
      </c>
      <c r="I1464" s="11">
        <f>LN(HDFCBANK_NS[[#This Row],[HDFC Bank]]/B1463)</f>
        <v>-7.8783990383462753E-3</v>
      </c>
      <c r="J1464" s="11">
        <f>LN(TCS_NS__1[[#This Row],[TCS]]/C1463)</f>
        <v>6.5959513317515889E-3</v>
      </c>
      <c r="K1464" s="11">
        <f>LN(BLUESTARCO_NS[[#This Row],[Bluestar]]/D1463)</f>
        <v>1.7445254920658595E-2</v>
      </c>
      <c r="L1464" s="11">
        <f>LN(ASIANPAINT_NS[[#This Row],[Asian paints]]/E1463)</f>
        <v>-1.9821316123476123E-4</v>
      </c>
      <c r="M1464" s="11">
        <f>LN(CIPLA_NS__1[[#This Row],[Cipla]]/F1463)</f>
        <v>3.0915424273595432E-3</v>
      </c>
    </row>
    <row r="1465" spans="1:13" x14ac:dyDescent="0.3">
      <c r="A1465" s="9">
        <v>41617</v>
      </c>
      <c r="B1465" s="10">
        <v>323.87603799999999</v>
      </c>
      <c r="C1465" s="10">
        <v>815.06091300000003</v>
      </c>
      <c r="D1465" s="10">
        <v>66.450371000000004</v>
      </c>
      <c r="E1465" s="10">
        <v>469.90988199999998</v>
      </c>
      <c r="F1465" s="10">
        <v>365.05273399999999</v>
      </c>
      <c r="I1465" s="11">
        <f>LN(HDFCBANK_NS[[#This Row],[HDFC Bank]]/B1464)</f>
        <v>2.0227573023232633E-2</v>
      </c>
      <c r="J1465" s="11">
        <f>LN(TCS_NS__1[[#This Row],[TCS]]/C1464)</f>
        <v>2.2714929720485566E-3</v>
      </c>
      <c r="K1465" s="11">
        <f>LN(BLUESTARCO_NS[[#This Row],[Bluestar]]/D1464)</f>
        <v>3.9362023415044668E-3</v>
      </c>
      <c r="L1465" s="11">
        <f>LN(ASIANPAINT_NS[[#This Row],[Asian paints]]/E1464)</f>
        <v>-1.9799283319904632E-4</v>
      </c>
      <c r="M1465" s="11">
        <f>LN(CIPLA_NS__1[[#This Row],[Cipla]]/F1464)</f>
        <v>-8.6546827580878949E-3</v>
      </c>
    </row>
    <row r="1466" spans="1:13" x14ac:dyDescent="0.3">
      <c r="A1466" s="9">
        <v>41618</v>
      </c>
      <c r="B1466" s="10">
        <v>323.89926100000002</v>
      </c>
      <c r="C1466" s="10">
        <v>846.73089600000003</v>
      </c>
      <c r="D1466" s="10">
        <v>66.631111000000004</v>
      </c>
      <c r="E1466" s="10">
        <v>469.95645100000002</v>
      </c>
      <c r="F1466" s="10">
        <v>368.08373999999998</v>
      </c>
      <c r="I1466" s="11">
        <f>LN(HDFCBANK_NS[[#This Row],[HDFC Bank]]/B1465)</f>
        <v>7.1700788979756048E-5</v>
      </c>
      <c r="J1466" s="11">
        <f>LN(TCS_NS__1[[#This Row],[TCS]]/C1465)</f>
        <v>3.812007955918581E-2</v>
      </c>
      <c r="K1466" s="11">
        <f>LN(BLUESTARCO_NS[[#This Row],[Bluestar]]/D1465)</f>
        <v>2.7162323173366277E-3</v>
      </c>
      <c r="L1466" s="11">
        <f>LN(ASIANPAINT_NS[[#This Row],[Asian paints]]/E1465)</f>
        <v>9.9097070302517853E-5</v>
      </c>
      <c r="M1466" s="11">
        <f>LN(CIPLA_NS__1[[#This Row],[Cipla]]/F1465)</f>
        <v>8.2686467711281641E-3</v>
      </c>
    </row>
    <row r="1467" spans="1:13" x14ac:dyDescent="0.3">
      <c r="A1467" s="9">
        <v>41619</v>
      </c>
      <c r="B1467" s="10">
        <v>323.36465500000003</v>
      </c>
      <c r="C1467" s="10">
        <v>836.68926999999996</v>
      </c>
      <c r="D1467" s="10">
        <v>66.390136999999996</v>
      </c>
      <c r="E1467" s="10">
        <v>467.209473</v>
      </c>
      <c r="F1467" s="10">
        <v>366.66290300000003</v>
      </c>
      <c r="I1467" s="11">
        <f>LN(HDFCBANK_NS[[#This Row],[HDFC Bank]]/B1466)</f>
        <v>-1.6518953346614075E-3</v>
      </c>
      <c r="J1467" s="11">
        <f>LN(TCS_NS__1[[#This Row],[TCS]]/C1466)</f>
        <v>-1.1930170855412659E-2</v>
      </c>
      <c r="K1467" s="11">
        <f>LN(BLUESTARCO_NS[[#This Row],[Bluestar]]/D1466)</f>
        <v>-3.6230943134988357E-3</v>
      </c>
      <c r="L1467" s="11">
        <f>LN(ASIANPAINT_NS[[#This Row],[Asian paints]]/E1466)</f>
        <v>-5.8623255428560221E-3</v>
      </c>
      <c r="M1467" s="11">
        <f>LN(CIPLA_NS__1[[#This Row],[Cipla]]/F1466)</f>
        <v>-3.8675611099764076E-3</v>
      </c>
    </row>
    <row r="1468" spans="1:13" x14ac:dyDescent="0.3">
      <c r="A1468" s="9">
        <v>41620</v>
      </c>
      <c r="B1468" s="10">
        <v>323.20187399999998</v>
      </c>
      <c r="C1468" s="10">
        <v>824.83862299999998</v>
      </c>
      <c r="D1468" s="10">
        <v>65.727431999999993</v>
      </c>
      <c r="E1468" s="10">
        <v>463.531342</v>
      </c>
      <c r="F1468" s="10">
        <v>360.83767699999999</v>
      </c>
      <c r="I1468" s="11">
        <f>LN(HDFCBANK_NS[[#This Row],[HDFC Bank]]/B1467)</f>
        <v>-5.0352437417713945E-4</v>
      </c>
      <c r="J1468" s="11">
        <f>LN(TCS_NS__1[[#This Row],[TCS]]/C1467)</f>
        <v>-1.4265000313053345E-2</v>
      </c>
      <c r="K1468" s="11">
        <f>LN(BLUESTARCO_NS[[#This Row],[Bluestar]]/D1467)</f>
        <v>-1.0032133698755958E-2</v>
      </c>
      <c r="L1468" s="11">
        <f>LN(ASIANPAINT_NS[[#This Row],[Asian paints]]/E1467)</f>
        <v>-7.9037044212370497E-3</v>
      </c>
      <c r="M1468" s="11">
        <f>LN(CIPLA_NS__1[[#This Row],[Cipla]]/F1467)</f>
        <v>-1.6014696508847768E-2</v>
      </c>
    </row>
    <row r="1469" spans="1:13" x14ac:dyDescent="0.3">
      <c r="A1469" s="9">
        <v>41621</v>
      </c>
      <c r="B1469" s="10">
        <v>320.761169</v>
      </c>
      <c r="C1469" s="10">
        <v>813.82135000000005</v>
      </c>
      <c r="D1469" s="10">
        <v>63.096724999999999</v>
      </c>
      <c r="E1469" s="10">
        <v>460.08612099999999</v>
      </c>
      <c r="F1469" s="10">
        <v>356.81204200000002</v>
      </c>
      <c r="I1469" s="11">
        <f>LN(HDFCBANK_NS[[#This Row],[HDFC Bank]]/B1468)</f>
        <v>-7.5803004958849788E-3</v>
      </c>
      <c r="J1469" s="11">
        <f>LN(TCS_NS__1[[#This Row],[TCS]]/C1468)</f>
        <v>-1.3446888545376687E-2</v>
      </c>
      <c r="K1469" s="11">
        <f>LN(BLUESTARCO_NS[[#This Row],[Bluestar]]/D1468)</f>
        <v>-4.0847506137011803E-2</v>
      </c>
      <c r="L1469" s="11">
        <f>LN(ASIANPAINT_NS[[#This Row],[Asian paints]]/E1468)</f>
        <v>-7.4603114752739771E-3</v>
      </c>
      <c r="M1469" s="11">
        <f>LN(CIPLA_NS__1[[#This Row],[Cipla]]/F1468)</f>
        <v>-1.1219058875033262E-2</v>
      </c>
    </row>
    <row r="1470" spans="1:13" x14ac:dyDescent="0.3">
      <c r="A1470" s="9">
        <v>41624</v>
      </c>
      <c r="B1470" s="10">
        <v>318.157715</v>
      </c>
      <c r="C1470" s="10">
        <v>820.87469499999997</v>
      </c>
      <c r="D1470" s="10">
        <v>62.875819999999997</v>
      </c>
      <c r="E1470" s="10">
        <v>452.404022</v>
      </c>
      <c r="F1470" s="10">
        <v>356.05426</v>
      </c>
      <c r="I1470" s="11">
        <f>LN(HDFCBANK_NS[[#This Row],[HDFC Bank]]/B1469)</f>
        <v>-8.149605448973073E-3</v>
      </c>
      <c r="J1470" s="11">
        <f>LN(TCS_NS__1[[#This Row],[TCS]]/C1469)</f>
        <v>8.6296027857032769E-3</v>
      </c>
      <c r="K1470" s="11">
        <f>LN(BLUESTARCO_NS[[#This Row],[Bluestar]]/D1469)</f>
        <v>-3.5071963725974097E-3</v>
      </c>
      <c r="L1470" s="11">
        <f>LN(ASIANPAINT_NS[[#This Row],[Asian paints]]/E1469)</f>
        <v>-1.6838056960005027E-2</v>
      </c>
      <c r="M1470" s="11">
        <f>LN(CIPLA_NS__1[[#This Row],[Cipla]]/F1469)</f>
        <v>-2.1260151680656705E-3</v>
      </c>
    </row>
    <row r="1471" spans="1:13" x14ac:dyDescent="0.3">
      <c r="A1471" s="9">
        <v>41625</v>
      </c>
      <c r="B1471" s="10">
        <v>305.72146600000002</v>
      </c>
      <c r="C1471" s="10">
        <v>831.52630599999998</v>
      </c>
      <c r="D1471" s="10">
        <v>62.815593999999997</v>
      </c>
      <c r="E1471" s="10">
        <v>456.87356599999998</v>
      </c>
      <c r="F1471" s="10">
        <v>367.32598899999999</v>
      </c>
      <c r="I1471" s="11">
        <f>LN(HDFCBANK_NS[[#This Row],[HDFC Bank]]/B1470)</f>
        <v>-3.9872773351940546E-2</v>
      </c>
      <c r="J1471" s="11">
        <f>LN(TCS_NS__1[[#This Row],[TCS]]/C1470)</f>
        <v>1.2892461977187153E-2</v>
      </c>
      <c r="K1471" s="11">
        <f>LN(BLUESTARCO_NS[[#This Row],[Bluestar]]/D1470)</f>
        <v>-9.5831533264689685E-4</v>
      </c>
      <c r="L1471" s="11">
        <f>LN(ASIANPAINT_NS[[#This Row],[Asian paints]]/E1470)</f>
        <v>9.8310572200695015E-3</v>
      </c>
      <c r="M1471" s="11">
        <f>LN(CIPLA_NS__1[[#This Row],[Cipla]]/F1470)</f>
        <v>3.1166572228691396E-2</v>
      </c>
    </row>
    <row r="1472" spans="1:13" x14ac:dyDescent="0.3">
      <c r="A1472" s="9">
        <v>41626</v>
      </c>
      <c r="B1472" s="10">
        <v>309.74295000000001</v>
      </c>
      <c r="C1472" s="10">
        <v>835.77459699999997</v>
      </c>
      <c r="D1472" s="10">
        <v>62.373795000000001</v>
      </c>
      <c r="E1472" s="10">
        <v>462.92617799999999</v>
      </c>
      <c r="F1472" s="10">
        <v>372.01464800000002</v>
      </c>
      <c r="I1472" s="11">
        <f>LN(HDFCBANK_NS[[#This Row],[HDFC Bank]]/B1471)</f>
        <v>1.3068314359017166E-2</v>
      </c>
      <c r="J1472" s="11">
        <f>LN(TCS_NS__1[[#This Row],[TCS]]/C1471)</f>
        <v>5.0960209835667286E-3</v>
      </c>
      <c r="K1472" s="11">
        <f>LN(BLUESTARCO_NS[[#This Row],[Bluestar]]/D1471)</f>
        <v>-7.0581195039154413E-3</v>
      </c>
      <c r="L1472" s="11">
        <f>LN(ASIANPAINT_NS[[#This Row],[Asian paints]]/E1471)</f>
        <v>1.3160906824279563E-2</v>
      </c>
      <c r="M1472" s="11">
        <f>LN(CIPLA_NS__1[[#This Row],[Cipla]]/F1471)</f>
        <v>1.268352264504328E-2</v>
      </c>
    </row>
    <row r="1473" spans="1:13" x14ac:dyDescent="0.3">
      <c r="A1473" s="9">
        <v>41627</v>
      </c>
      <c r="B1473" s="10">
        <v>303.37374899999998</v>
      </c>
      <c r="C1473" s="10">
        <v>846.22277799999995</v>
      </c>
      <c r="D1473" s="10">
        <v>62.032406000000002</v>
      </c>
      <c r="E1473" s="10">
        <v>452.497162</v>
      </c>
      <c r="F1473" s="10">
        <v>378.40826399999997</v>
      </c>
      <c r="I1473" s="11">
        <f>LN(HDFCBANK_NS[[#This Row],[HDFC Bank]]/B1472)</f>
        <v>-2.07772195308067E-2</v>
      </c>
      <c r="J1473" s="11">
        <f>LN(TCS_NS__1[[#This Row],[TCS]]/C1472)</f>
        <v>1.2423699992897906E-2</v>
      </c>
      <c r="K1473" s="11">
        <f>LN(BLUESTARCO_NS[[#This Row],[Bluestar]]/D1472)</f>
        <v>-5.4883093316184933E-3</v>
      </c>
      <c r="L1473" s="11">
        <f>LN(ASIANPAINT_NS[[#This Row],[Asian paints]]/E1472)</f>
        <v>-2.2786107312197879E-2</v>
      </c>
      <c r="M1473" s="11">
        <f>LN(CIPLA_NS__1[[#This Row],[Cipla]]/F1472)</f>
        <v>1.7040446420711147E-2</v>
      </c>
    </row>
    <row r="1474" spans="1:13" x14ac:dyDescent="0.3">
      <c r="A1474" s="9">
        <v>41628</v>
      </c>
      <c r="B1474" s="10">
        <v>308.97582999999997</v>
      </c>
      <c r="C1474" s="10">
        <v>862.09851100000003</v>
      </c>
      <c r="D1474" s="10">
        <v>62.092640000000003</v>
      </c>
      <c r="E1474" s="10">
        <v>455.89590500000003</v>
      </c>
      <c r="F1474" s="10">
        <v>380.53945900000002</v>
      </c>
      <c r="I1474" s="11">
        <f>LN(HDFCBANK_NS[[#This Row],[HDFC Bank]]/B1473)</f>
        <v>1.8297513344802618E-2</v>
      </c>
      <c r="J1474" s="11">
        <f>LN(TCS_NS__1[[#This Row],[TCS]]/C1473)</f>
        <v>1.8586890126590001E-2</v>
      </c>
      <c r="K1474" s="11">
        <f>LN(BLUESTARCO_NS[[#This Row],[Bluestar]]/D1473)</f>
        <v>9.7053748085749938E-4</v>
      </c>
      <c r="L1474" s="11">
        <f>LN(ASIANPAINT_NS[[#This Row],[Asian paints]]/E1473)</f>
        <v>7.4830136490009955E-3</v>
      </c>
      <c r="M1474" s="11">
        <f>LN(CIPLA_NS__1[[#This Row],[Cipla]]/F1473)</f>
        <v>5.6161986845771842E-3</v>
      </c>
    </row>
    <row r="1475" spans="1:13" x14ac:dyDescent="0.3">
      <c r="A1475" s="9">
        <v>41631</v>
      </c>
      <c r="B1475" s="10">
        <v>308.90612800000002</v>
      </c>
      <c r="C1475" s="10">
        <v>857.42309599999999</v>
      </c>
      <c r="D1475" s="10">
        <v>61.931995000000001</v>
      </c>
      <c r="E1475" s="10">
        <v>453.19558699999999</v>
      </c>
      <c r="F1475" s="10">
        <v>383.76001000000002</v>
      </c>
      <c r="I1475" s="11">
        <f>LN(HDFCBANK_NS[[#This Row],[HDFC Bank]]/B1474)</f>
        <v>-2.2561591058986387E-4</v>
      </c>
      <c r="J1475" s="11">
        <f>LN(TCS_NS__1[[#This Row],[TCS]]/C1474)</f>
        <v>-5.4380549833330984E-3</v>
      </c>
      <c r="K1475" s="11">
        <f>LN(BLUESTARCO_NS[[#This Row],[Bluestar]]/D1474)</f>
        <v>-2.5905351761608391E-3</v>
      </c>
      <c r="L1475" s="11">
        <f>LN(ASIANPAINT_NS[[#This Row],[Asian paints]]/E1474)</f>
        <v>-5.9407132624386154E-3</v>
      </c>
      <c r="M1475" s="11">
        <f>LN(CIPLA_NS__1[[#This Row],[Cipla]]/F1474)</f>
        <v>8.4275083044681471E-3</v>
      </c>
    </row>
    <row r="1476" spans="1:13" x14ac:dyDescent="0.3">
      <c r="A1476" s="9">
        <v>41632</v>
      </c>
      <c r="B1476" s="10">
        <v>305.58197000000001</v>
      </c>
      <c r="C1476" s="10">
        <v>858.09405500000003</v>
      </c>
      <c r="D1476" s="10">
        <v>63.578685999999998</v>
      </c>
      <c r="E1476" s="10">
        <v>453.84738199999998</v>
      </c>
      <c r="F1476" s="10">
        <v>378.55038500000001</v>
      </c>
      <c r="I1476" s="11">
        <f>LN(HDFCBANK_NS[[#This Row],[HDFC Bank]]/B1475)</f>
        <v>-1.0819381002307064E-2</v>
      </c>
      <c r="J1476" s="11">
        <f>LN(TCS_NS__1[[#This Row],[TCS]]/C1475)</f>
        <v>7.822236388844322E-4</v>
      </c>
      <c r="K1476" s="11">
        <f>LN(BLUESTARCO_NS[[#This Row],[Bluestar]]/D1475)</f>
        <v>2.6241360171838257E-2</v>
      </c>
      <c r="L1476" s="11">
        <f>LN(ASIANPAINT_NS[[#This Row],[Asian paints]]/E1475)</f>
        <v>1.437186846636594E-3</v>
      </c>
      <c r="M1476" s="11">
        <f>LN(CIPLA_NS__1[[#This Row],[Cipla]]/F1475)</f>
        <v>-1.3668201664262275E-2</v>
      </c>
    </row>
    <row r="1477" spans="1:13" x14ac:dyDescent="0.3">
      <c r="A1477" s="9">
        <v>41634</v>
      </c>
      <c r="B1477" s="10">
        <v>311.04461700000002</v>
      </c>
      <c r="C1477" s="10">
        <v>853.86614999999995</v>
      </c>
      <c r="D1477" s="10">
        <v>64.000411999999997</v>
      </c>
      <c r="E1477" s="10">
        <v>456.12872299999998</v>
      </c>
      <c r="F1477" s="10">
        <v>377.03482100000002</v>
      </c>
      <c r="I1477" s="11">
        <f>LN(HDFCBANK_NS[[#This Row],[HDFC Bank]]/B1476)</f>
        <v>1.7718308051132139E-2</v>
      </c>
      <c r="J1477" s="11">
        <f>LN(TCS_NS__1[[#This Row],[TCS]]/C1476)</f>
        <v>-4.939266208528496E-3</v>
      </c>
      <c r="K1477" s="11">
        <f>LN(BLUESTARCO_NS[[#This Row],[Bluestar]]/D1476)</f>
        <v>6.6112324462336489E-3</v>
      </c>
      <c r="L1477" s="11">
        <f>LN(ASIANPAINT_NS[[#This Row],[Asian paints]]/E1476)</f>
        <v>5.0140784292224093E-3</v>
      </c>
      <c r="M1477" s="11">
        <f>LN(CIPLA_NS__1[[#This Row],[Cipla]]/F1476)</f>
        <v>-4.0116350094981908E-3</v>
      </c>
    </row>
    <row r="1478" spans="1:13" x14ac:dyDescent="0.3">
      <c r="A1478" s="9">
        <v>41635</v>
      </c>
      <c r="B1478" s="10">
        <v>311.32360799999998</v>
      </c>
      <c r="C1478" s="10">
        <v>878.40087900000003</v>
      </c>
      <c r="D1478" s="10">
        <v>63.498359999999998</v>
      </c>
      <c r="E1478" s="10">
        <v>451.70568800000001</v>
      </c>
      <c r="F1478" s="10">
        <v>383.76001000000002</v>
      </c>
      <c r="I1478" s="11">
        <f>LN(HDFCBANK_NS[[#This Row],[HDFC Bank]]/B1477)</f>
        <v>8.9654647355302982E-4</v>
      </c>
      <c r="J1478" s="11">
        <f>LN(TCS_NS__1[[#This Row],[TCS]]/C1477)</f>
        <v>2.8328622954236594E-2</v>
      </c>
      <c r="K1478" s="11">
        <f>LN(BLUESTARCO_NS[[#This Row],[Bluestar]]/D1477)</f>
        <v>-7.8754420454755659E-3</v>
      </c>
      <c r="L1478" s="11">
        <f>LN(ASIANPAINT_NS[[#This Row],[Asian paints]]/E1477)</f>
        <v>-9.7442219496523541E-3</v>
      </c>
      <c r="M1478" s="11">
        <f>LN(CIPLA_NS__1[[#This Row],[Cipla]]/F1477)</f>
        <v>1.767983667376059E-2</v>
      </c>
    </row>
    <row r="1479" spans="1:13" x14ac:dyDescent="0.3">
      <c r="A1479" s="9">
        <v>41638</v>
      </c>
      <c r="B1479" s="10">
        <v>311.25384500000001</v>
      </c>
      <c r="C1479" s="10">
        <v>876.53100600000005</v>
      </c>
      <c r="D1479" s="10">
        <v>64.261452000000006</v>
      </c>
      <c r="E1479" s="10">
        <v>454.26638800000001</v>
      </c>
      <c r="F1479" s="10">
        <v>378.92923000000002</v>
      </c>
      <c r="I1479" s="11">
        <f>LN(HDFCBANK_NS[[#This Row],[HDFC Bank]]/B1478)</f>
        <v>-2.2411026919073269E-4</v>
      </c>
      <c r="J1479" s="11">
        <f>LN(TCS_NS__1[[#This Row],[TCS]]/C1478)</f>
        <v>-2.1309929161283689E-3</v>
      </c>
      <c r="K1479" s="11">
        <f>LN(BLUESTARCO_NS[[#This Row],[Bluestar]]/D1478)</f>
        <v>1.1945870343906402E-2</v>
      </c>
      <c r="L1479" s="11">
        <f>LN(ASIANPAINT_NS[[#This Row],[Asian paints]]/E1478)</f>
        <v>5.652948665724503E-3</v>
      </c>
      <c r="M1479" s="11">
        <f>LN(CIPLA_NS__1[[#This Row],[Cipla]]/F1478)</f>
        <v>-1.2667923837411603E-2</v>
      </c>
    </row>
    <row r="1480" spans="1:13" x14ac:dyDescent="0.3">
      <c r="A1480" s="9">
        <v>41639</v>
      </c>
      <c r="B1480" s="10">
        <v>309.556915</v>
      </c>
      <c r="C1480" s="10">
        <v>883.03546100000005</v>
      </c>
      <c r="D1480" s="10">
        <v>63.558593999999999</v>
      </c>
      <c r="E1480" s="10">
        <v>456.26840199999998</v>
      </c>
      <c r="F1480" s="10">
        <v>379.63964800000002</v>
      </c>
      <c r="I1480" s="11">
        <f>LN(HDFCBANK_NS[[#This Row],[HDFC Bank]]/B1479)</f>
        <v>-5.4668325215192258E-3</v>
      </c>
      <c r="J1480" s="11">
        <f>LN(TCS_NS__1[[#This Row],[TCS]]/C1479)</f>
        <v>7.3932809587835477E-3</v>
      </c>
      <c r="K1480" s="11">
        <f>LN(BLUESTARCO_NS[[#This Row],[Bluestar]]/D1479)</f>
        <v>-1.099772854424713E-2</v>
      </c>
      <c r="L1480" s="11">
        <f>LN(ASIANPAINT_NS[[#This Row],[Asian paints]]/E1479)</f>
        <v>4.3974535584244689E-3</v>
      </c>
      <c r="M1480" s="11">
        <f>LN(CIPLA_NS__1[[#This Row],[Cipla]]/F1479)</f>
        <v>1.8730486533281318E-3</v>
      </c>
    </row>
    <row r="1481" spans="1:13" x14ac:dyDescent="0.3">
      <c r="A1481" s="9">
        <v>41640</v>
      </c>
      <c r="B1481" s="10">
        <v>309.231537</v>
      </c>
      <c r="C1481" s="10">
        <v>875.41265899999996</v>
      </c>
      <c r="D1481" s="10">
        <v>66.028640999999993</v>
      </c>
      <c r="E1481" s="10">
        <v>465.34710699999999</v>
      </c>
      <c r="F1481" s="10">
        <v>380.53945900000002</v>
      </c>
      <c r="I1481" s="11">
        <f>LN(HDFCBANK_NS[[#This Row],[HDFC Bank]]/B1480)</f>
        <v>-1.0516616104813202E-3</v>
      </c>
      <c r="J1481" s="11">
        <f>LN(TCS_NS__1[[#This Row],[TCS]]/C1480)</f>
        <v>-8.6699740103306916E-3</v>
      </c>
      <c r="K1481" s="11">
        <f>LN(BLUESTARCO_NS[[#This Row],[Bluestar]]/D1480)</f>
        <v>3.8126381847702652E-2</v>
      </c>
      <c r="L1481" s="11">
        <f>LN(ASIANPAINT_NS[[#This Row],[Asian paints]]/E1480)</f>
        <v>1.970235655232349E-2</v>
      </c>
      <c r="M1481" s="11">
        <f>LN(CIPLA_NS__1[[#This Row],[Cipla]]/F1480)</f>
        <v>2.3673668796152588E-3</v>
      </c>
    </row>
    <row r="1482" spans="1:13" x14ac:dyDescent="0.3">
      <c r="A1482" s="9">
        <v>41641</v>
      </c>
      <c r="B1482" s="10">
        <v>305.44253500000002</v>
      </c>
      <c r="C1482" s="10">
        <v>880.98223900000005</v>
      </c>
      <c r="D1482" s="10">
        <v>64.100821999999994</v>
      </c>
      <c r="E1482" s="10">
        <v>452.124664</v>
      </c>
      <c r="F1482" s="10">
        <v>371.58837899999997</v>
      </c>
      <c r="I1482" s="11">
        <f>LN(HDFCBANK_NS[[#This Row],[HDFC Bank]]/B1481)</f>
        <v>-1.2328647538914527E-2</v>
      </c>
      <c r="J1482" s="11">
        <f>LN(TCS_NS__1[[#This Row],[TCS]]/C1481)</f>
        <v>6.3420802174099997E-3</v>
      </c>
      <c r="K1482" s="11">
        <f>LN(BLUESTARCO_NS[[#This Row],[Bluestar]]/D1481)</f>
        <v>-2.9631414883487993E-2</v>
      </c>
      <c r="L1482" s="11">
        <f>LN(ASIANPAINT_NS[[#This Row],[Asian paints]]/E1481)</f>
        <v>-2.8825646671676787E-2</v>
      </c>
      <c r="M1482" s="11">
        <f>LN(CIPLA_NS__1[[#This Row],[Cipla]]/F1481)</f>
        <v>-2.3803141370674127E-2</v>
      </c>
    </row>
    <row r="1483" spans="1:13" x14ac:dyDescent="0.3">
      <c r="A1483" s="9">
        <v>41642</v>
      </c>
      <c r="B1483" s="10">
        <v>308.27844199999998</v>
      </c>
      <c r="C1483" s="10">
        <v>903.42364499999996</v>
      </c>
      <c r="D1483" s="10">
        <v>63.277453999999999</v>
      </c>
      <c r="E1483" s="10">
        <v>455.802795</v>
      </c>
      <c r="F1483" s="10">
        <v>371.067474</v>
      </c>
      <c r="I1483" s="11">
        <f>LN(HDFCBANK_NS[[#This Row],[HDFC Bank]]/B1482)</f>
        <v>9.2417476045157758E-3</v>
      </c>
      <c r="J1483" s="11">
        <f>LN(TCS_NS__1[[#This Row],[TCS]]/C1482)</f>
        <v>2.5154130535568173E-2</v>
      </c>
      <c r="K1483" s="11">
        <f>LN(BLUESTARCO_NS[[#This Row],[Bluestar]]/D1482)</f>
        <v>-1.2928098788518605E-2</v>
      </c>
      <c r="L1483" s="11">
        <f>LN(ASIANPAINT_NS[[#This Row],[Asian paints]]/E1482)</f>
        <v>8.1023017535814187E-3</v>
      </c>
      <c r="M1483" s="11">
        <f>LN(CIPLA_NS__1[[#This Row],[Cipla]]/F1482)</f>
        <v>-1.4028168856937335E-3</v>
      </c>
    </row>
    <row r="1484" spans="1:13" x14ac:dyDescent="0.3">
      <c r="A1484" s="9">
        <v>41645</v>
      </c>
      <c r="B1484" s="10">
        <v>307.62762500000002</v>
      </c>
      <c r="C1484" s="10">
        <v>910.49749799999995</v>
      </c>
      <c r="D1484" s="10">
        <v>64.281548000000001</v>
      </c>
      <c r="E1484" s="10">
        <v>456.87356599999998</v>
      </c>
      <c r="F1484" s="10">
        <v>370.92541499999999</v>
      </c>
      <c r="I1484" s="11">
        <f>LN(HDFCBANK_NS[[#This Row],[HDFC Bank]]/B1483)</f>
        <v>-2.113365258437317E-3</v>
      </c>
      <c r="J1484" s="11">
        <f>LN(TCS_NS__1[[#This Row],[TCS]]/C1483)</f>
        <v>7.7995550000667649E-3</v>
      </c>
      <c r="K1484" s="11">
        <f>LN(BLUESTARCO_NS[[#This Row],[Bluestar]]/D1483)</f>
        <v>1.5743533951145486E-2</v>
      </c>
      <c r="L1484" s="11">
        <f>LN(ASIANPAINT_NS[[#This Row],[Asian paints]]/E1483)</f>
        <v>2.3464429167724169E-3</v>
      </c>
      <c r="M1484" s="11">
        <f>LN(CIPLA_NS__1[[#This Row],[Cipla]]/F1483)</f>
        <v>-3.8291203013338972E-4</v>
      </c>
    </row>
    <row r="1485" spans="1:13" x14ac:dyDescent="0.3">
      <c r="A1485" s="9">
        <v>41646</v>
      </c>
      <c r="B1485" s="10">
        <v>308.88287400000002</v>
      </c>
      <c r="C1485" s="10">
        <v>896.89868200000001</v>
      </c>
      <c r="D1485" s="10">
        <v>68.197479000000001</v>
      </c>
      <c r="E1485" s="10">
        <v>456.22174100000001</v>
      </c>
      <c r="F1485" s="10">
        <v>370.21493500000003</v>
      </c>
      <c r="I1485" s="11">
        <f>LN(HDFCBANK_NS[[#This Row],[HDFC Bank]]/B1484)</f>
        <v>4.0721147055657915E-3</v>
      </c>
      <c r="J1485" s="11">
        <f>LN(TCS_NS__1[[#This Row],[TCS]]/C1484)</f>
        <v>-1.5048247606393847E-2</v>
      </c>
      <c r="K1485" s="11">
        <f>LN(BLUESTARCO_NS[[#This Row],[Bluestar]]/D1484)</f>
        <v>5.9134976636840461E-2</v>
      </c>
      <c r="L1485" s="11">
        <f>LN(ASIANPAINT_NS[[#This Row],[Asian paints]]/E1484)</f>
        <v>-1.4277263407804462E-3</v>
      </c>
      <c r="M1485" s="11">
        <f>LN(CIPLA_NS__1[[#This Row],[Cipla]]/F1484)</f>
        <v>-1.9172622773471495E-3</v>
      </c>
    </row>
    <row r="1486" spans="1:13" x14ac:dyDescent="0.3">
      <c r="A1486" s="9">
        <v>41647</v>
      </c>
      <c r="B1486" s="10">
        <v>309.02230800000001</v>
      </c>
      <c r="C1486" s="10">
        <v>907.67205799999999</v>
      </c>
      <c r="D1486" s="10">
        <v>67.414299</v>
      </c>
      <c r="E1486" s="10">
        <v>456.73391700000002</v>
      </c>
      <c r="F1486" s="10">
        <v>382.86016799999999</v>
      </c>
      <c r="I1486" s="11">
        <f>LN(HDFCBANK_NS[[#This Row],[HDFC Bank]]/B1485)</f>
        <v>4.5131196963053415E-4</v>
      </c>
      <c r="J1486" s="11">
        <f>LN(TCS_NS__1[[#This Row],[TCS]]/C1485)</f>
        <v>1.1940240143518212E-2</v>
      </c>
      <c r="K1486" s="11">
        <f>LN(BLUESTARCO_NS[[#This Row],[Bluestar]]/D1485)</f>
        <v>-1.1550452604156118E-2</v>
      </c>
      <c r="L1486" s="11">
        <f>LN(ASIANPAINT_NS[[#This Row],[Asian paints]]/E1485)</f>
        <v>1.1220173712587281E-3</v>
      </c>
      <c r="M1486" s="11">
        <f>LN(CIPLA_NS__1[[#This Row],[Cipla]]/F1485)</f>
        <v>3.3586083527465109E-2</v>
      </c>
    </row>
    <row r="1487" spans="1:13" x14ac:dyDescent="0.3">
      <c r="A1487" s="9">
        <v>41648</v>
      </c>
      <c r="B1487" s="10">
        <v>308.20871</v>
      </c>
      <c r="C1487" s="10">
        <v>911.45294200000001</v>
      </c>
      <c r="D1487" s="10">
        <v>66.490539999999996</v>
      </c>
      <c r="E1487" s="10">
        <v>456.36148100000003</v>
      </c>
      <c r="F1487" s="10">
        <v>381.81823700000001</v>
      </c>
      <c r="I1487" s="11">
        <f>LN(HDFCBANK_NS[[#This Row],[HDFC Bank]]/B1486)</f>
        <v>-2.6362851103790214E-3</v>
      </c>
      <c r="J1487" s="11">
        <f>LN(TCS_NS__1[[#This Row],[TCS]]/C1486)</f>
        <v>4.1568220371988847E-3</v>
      </c>
      <c r="K1487" s="11">
        <f>LN(BLUESTARCO_NS[[#This Row],[Bluestar]]/D1486)</f>
        <v>-1.3797464849243156E-2</v>
      </c>
      <c r="L1487" s="11">
        <f>LN(ASIANPAINT_NS[[#This Row],[Asian paints]]/E1486)</f>
        <v>-8.1576584762035702E-4</v>
      </c>
      <c r="M1487" s="11">
        <f>LN(CIPLA_NS__1[[#This Row],[Cipla]]/F1486)</f>
        <v>-2.7251499140214745E-3</v>
      </c>
    </row>
    <row r="1488" spans="1:13" x14ac:dyDescent="0.3">
      <c r="A1488" s="9">
        <v>41649</v>
      </c>
      <c r="B1488" s="10">
        <v>307.79031400000002</v>
      </c>
      <c r="C1488" s="10">
        <v>927.28765899999996</v>
      </c>
      <c r="D1488" s="10">
        <v>64.582779000000002</v>
      </c>
      <c r="E1488" s="10">
        <v>458.13070699999997</v>
      </c>
      <c r="F1488" s="10">
        <v>378.029449</v>
      </c>
      <c r="I1488" s="11">
        <f>LN(HDFCBANK_NS[[#This Row],[HDFC Bank]]/B1487)</f>
        <v>-1.3584309326438518E-3</v>
      </c>
      <c r="J1488" s="11">
        <f>LN(TCS_NS__1[[#This Row],[TCS]]/C1487)</f>
        <v>1.7223863389961312E-2</v>
      </c>
      <c r="K1488" s="11">
        <f>LN(BLUESTARCO_NS[[#This Row],[Bluestar]]/D1487)</f>
        <v>-2.9111885600713389E-2</v>
      </c>
      <c r="L1488" s="11">
        <f>LN(ASIANPAINT_NS[[#This Row],[Asian paints]]/E1487)</f>
        <v>3.86931289421175E-3</v>
      </c>
      <c r="M1488" s="11">
        <f>LN(CIPLA_NS__1[[#This Row],[Cipla]]/F1487)</f>
        <v>-9.9725760045176384E-3</v>
      </c>
    </row>
    <row r="1489" spans="1:13" x14ac:dyDescent="0.3">
      <c r="A1489" s="9">
        <v>41652</v>
      </c>
      <c r="B1489" s="10">
        <v>312.81127900000001</v>
      </c>
      <c r="C1489" s="10">
        <v>963.00280799999996</v>
      </c>
      <c r="D1489" s="10">
        <v>63.699187999999999</v>
      </c>
      <c r="E1489" s="10">
        <v>460.03955100000002</v>
      </c>
      <c r="F1489" s="10">
        <v>381.01312300000001</v>
      </c>
      <c r="I1489" s="11">
        <f>LN(HDFCBANK_NS[[#This Row],[HDFC Bank]]/B1488)</f>
        <v>1.6181313781612694E-2</v>
      </c>
      <c r="J1489" s="11">
        <f>LN(TCS_NS__1[[#This Row],[TCS]]/C1488)</f>
        <v>3.7792498494245028E-2</v>
      </c>
      <c r="K1489" s="11">
        <f>LN(BLUESTARCO_NS[[#This Row],[Bluestar]]/D1488)</f>
        <v>-1.3775981058580659E-2</v>
      </c>
      <c r="L1489" s="11">
        <f>LN(ASIANPAINT_NS[[#This Row],[Asian paints]]/E1488)</f>
        <v>4.1579363597209614E-3</v>
      </c>
      <c r="M1489" s="11">
        <f>LN(CIPLA_NS__1[[#This Row],[Cipla]]/F1488)</f>
        <v>7.8617181107179419E-3</v>
      </c>
    </row>
    <row r="1490" spans="1:13" x14ac:dyDescent="0.3">
      <c r="A1490" s="9">
        <v>41653</v>
      </c>
      <c r="B1490" s="10">
        <v>312.555634</v>
      </c>
      <c r="C1490" s="10">
        <v>945.92779499999995</v>
      </c>
      <c r="D1490" s="10">
        <v>63.518452000000003</v>
      </c>
      <c r="E1490" s="10">
        <v>453.84738199999998</v>
      </c>
      <c r="F1490" s="10">
        <v>389.44320699999997</v>
      </c>
      <c r="I1490" s="11">
        <f>LN(HDFCBANK_NS[[#This Row],[HDFC Bank]]/B1489)</f>
        <v>-8.1758407400868622E-4</v>
      </c>
      <c r="J1490" s="11">
        <f>LN(TCS_NS__1[[#This Row],[TCS]]/C1489)</f>
        <v>-1.7890088181350461E-2</v>
      </c>
      <c r="K1490" s="11">
        <f>LN(BLUESTARCO_NS[[#This Row],[Bluestar]]/D1489)</f>
        <v>-2.8413688792812849E-3</v>
      </c>
      <c r="L1490" s="11">
        <f>LN(ASIANPAINT_NS[[#This Row],[Asian paints]]/E1489)</f>
        <v>-1.3551487691510192E-2</v>
      </c>
      <c r="M1490" s="11">
        <f>LN(CIPLA_NS__1[[#This Row],[Cipla]]/F1489)</f>
        <v>2.1884226563563855E-2</v>
      </c>
    </row>
    <row r="1491" spans="1:13" x14ac:dyDescent="0.3">
      <c r="A1491" s="9">
        <v>41654</v>
      </c>
      <c r="B1491" s="10">
        <v>316.39108299999998</v>
      </c>
      <c r="C1491" s="10">
        <v>956.84344499999997</v>
      </c>
      <c r="D1491" s="10">
        <v>63.357787999999999</v>
      </c>
      <c r="E1491" s="10">
        <v>459.52734400000003</v>
      </c>
      <c r="F1491" s="10">
        <v>395.97894300000002</v>
      </c>
      <c r="I1491" s="11">
        <f>LN(HDFCBANK_NS[[#This Row],[HDFC Bank]]/B1490)</f>
        <v>1.2196570684997887E-2</v>
      </c>
      <c r="J1491" s="11">
        <f>LN(TCS_NS__1[[#This Row],[TCS]]/C1490)</f>
        <v>1.1473549228691338E-2</v>
      </c>
      <c r="K1491" s="11">
        <f>LN(BLUESTARCO_NS[[#This Row],[Bluestar]]/D1490)</f>
        <v>-2.532611084258121E-3</v>
      </c>
      <c r="L1491" s="11">
        <f>LN(ASIANPAINT_NS[[#This Row],[Asian paints]]/E1490)</f>
        <v>1.243746965593852E-2</v>
      </c>
      <c r="M1491" s="11">
        <f>LN(CIPLA_NS__1[[#This Row],[Cipla]]/F1490)</f>
        <v>1.6642990931603659E-2</v>
      </c>
    </row>
    <row r="1492" spans="1:13" x14ac:dyDescent="0.3">
      <c r="A1492" s="9">
        <v>41655</v>
      </c>
      <c r="B1492" s="10">
        <v>312.90426600000001</v>
      </c>
      <c r="C1492" s="10">
        <v>955.50207499999999</v>
      </c>
      <c r="D1492" s="10">
        <v>62.353703000000003</v>
      </c>
      <c r="E1492" s="10">
        <v>461.48278800000003</v>
      </c>
      <c r="F1492" s="10">
        <v>390.864014</v>
      </c>
      <c r="I1492" s="11">
        <f>LN(HDFCBANK_NS[[#This Row],[HDFC Bank]]/B1491)</f>
        <v>-1.1081768485508577E-2</v>
      </c>
      <c r="J1492" s="11">
        <f>LN(TCS_NS__1[[#This Row],[TCS]]/C1491)</f>
        <v>-1.4028534132099755E-3</v>
      </c>
      <c r="K1492" s="11">
        <f>LN(BLUESTARCO_NS[[#This Row],[Bluestar]]/D1491)</f>
        <v>-1.5974774380797314E-2</v>
      </c>
      <c r="L1492" s="11">
        <f>LN(ASIANPAINT_NS[[#This Row],[Asian paints]]/E1491)</f>
        <v>4.2463092865082696E-3</v>
      </c>
      <c r="M1492" s="11">
        <f>LN(CIPLA_NS__1[[#This Row],[Cipla]]/F1491)</f>
        <v>-1.3001326387286608E-2</v>
      </c>
    </row>
    <row r="1493" spans="1:13" x14ac:dyDescent="0.3">
      <c r="A1493" s="9">
        <v>41656</v>
      </c>
      <c r="B1493" s="10">
        <v>309.161835</v>
      </c>
      <c r="C1493" s="10">
        <v>899.70373500000005</v>
      </c>
      <c r="D1493" s="10">
        <v>60.22504</v>
      </c>
      <c r="E1493" s="10">
        <v>457.71160900000001</v>
      </c>
      <c r="F1493" s="10">
        <v>395.55264299999999</v>
      </c>
      <c r="I1493" s="11">
        <f>LN(HDFCBANK_NS[[#This Row],[HDFC Bank]]/B1492)</f>
        <v>-1.2032406671682809E-2</v>
      </c>
      <c r="J1493" s="11">
        <f>LN(TCS_NS__1[[#This Row],[TCS]]/C1492)</f>
        <v>-6.0171409517604801E-2</v>
      </c>
      <c r="K1493" s="11">
        <f>LN(BLUESTARCO_NS[[#This Row],[Bluestar]]/D1492)</f>
        <v>-3.473484822306571E-2</v>
      </c>
      <c r="L1493" s="11">
        <f>LN(ASIANPAINT_NS[[#This Row],[Asian paints]]/E1492)</f>
        <v>-8.2054463594142396E-3</v>
      </c>
      <c r="M1493" s="11">
        <f>LN(CIPLA_NS__1[[#This Row],[Cipla]]/F1492)</f>
        <v>1.1924174069531503E-2</v>
      </c>
    </row>
    <row r="1494" spans="1:13" x14ac:dyDescent="0.3">
      <c r="A1494" s="9">
        <v>41659</v>
      </c>
      <c r="B1494" s="10">
        <v>311.50958300000002</v>
      </c>
      <c r="C1494" s="10">
        <v>950.58270300000004</v>
      </c>
      <c r="D1494" s="10">
        <v>60.084488</v>
      </c>
      <c r="E1494" s="10">
        <v>456.26840199999998</v>
      </c>
      <c r="F1494" s="10">
        <v>397.683899</v>
      </c>
      <c r="I1494" s="11">
        <f>LN(HDFCBANK_NS[[#This Row],[HDFC Bank]]/B1493)</f>
        <v>7.5652241402316099E-3</v>
      </c>
      <c r="J1494" s="11">
        <f>LN(TCS_NS__1[[#This Row],[TCS]]/C1493)</f>
        <v>5.5009642339822772E-2</v>
      </c>
      <c r="K1494" s="11">
        <f>LN(BLUESTARCO_NS[[#This Row],[Bluestar]]/D1493)</f>
        <v>-2.3365076113103516E-3</v>
      </c>
      <c r="L1494" s="11">
        <f>LN(ASIANPAINT_NS[[#This Row],[Asian paints]]/E1493)</f>
        <v>-3.1580738793135642E-3</v>
      </c>
      <c r="M1494" s="11">
        <f>LN(CIPLA_NS__1[[#This Row],[Cipla]]/F1493)</f>
        <v>5.3735828231725527E-3</v>
      </c>
    </row>
    <row r="1495" spans="1:13" x14ac:dyDescent="0.3">
      <c r="A1495" s="9">
        <v>41660</v>
      </c>
      <c r="B1495" s="10">
        <v>314.322205</v>
      </c>
      <c r="C1495" s="10">
        <v>927.04394500000001</v>
      </c>
      <c r="D1495" s="10">
        <v>61.590595</v>
      </c>
      <c r="E1495" s="10">
        <v>446.25842299999999</v>
      </c>
      <c r="F1495" s="10">
        <v>395.36325099999999</v>
      </c>
      <c r="I1495" s="11">
        <f>LN(HDFCBANK_NS[[#This Row],[HDFC Bank]]/B1494)</f>
        <v>8.9884885701526467E-3</v>
      </c>
      <c r="J1495" s="11">
        <f>LN(TCS_NS__1[[#This Row],[TCS]]/C1494)</f>
        <v>-2.5074198086335733E-2</v>
      </c>
      <c r="K1495" s="11">
        <f>LN(BLUESTARCO_NS[[#This Row],[Bluestar]]/D1494)</f>
        <v>2.4757475246075231E-2</v>
      </c>
      <c r="L1495" s="11">
        <f>LN(ASIANPAINT_NS[[#This Row],[Asian paints]]/E1494)</f>
        <v>-2.2183029248281558E-2</v>
      </c>
      <c r="M1495" s="11">
        <f>LN(CIPLA_NS__1[[#This Row],[Cipla]]/F1494)</f>
        <v>-5.8525010117098306E-3</v>
      </c>
    </row>
    <row r="1496" spans="1:13" x14ac:dyDescent="0.3">
      <c r="A1496" s="9">
        <v>41661</v>
      </c>
      <c r="B1496" s="10">
        <v>314.78707900000001</v>
      </c>
      <c r="C1496" s="10">
        <v>924.50286900000003</v>
      </c>
      <c r="D1496" s="10">
        <v>65.365959000000004</v>
      </c>
      <c r="E1496" s="10">
        <v>440.06616200000002</v>
      </c>
      <c r="F1496" s="10">
        <v>400.38342299999999</v>
      </c>
      <c r="I1496" s="11">
        <f>LN(HDFCBANK_NS[[#This Row],[HDFC Bank]]/B1495)</f>
        <v>1.477880223468871E-3</v>
      </c>
      <c r="J1496" s="11">
        <f>LN(TCS_NS__1[[#This Row],[TCS]]/C1495)</f>
        <v>-2.7448159302928183E-3</v>
      </c>
      <c r="K1496" s="11">
        <f>LN(BLUESTARCO_NS[[#This Row],[Bluestar]]/D1495)</f>
        <v>5.9492438054974298E-2</v>
      </c>
      <c r="L1496" s="11">
        <f>LN(ASIANPAINT_NS[[#This Row],[Asian paints]]/E1495)</f>
        <v>-1.3973124195781776E-2</v>
      </c>
      <c r="M1496" s="11">
        <f>LN(CIPLA_NS__1[[#This Row],[Cipla]]/F1495)</f>
        <v>1.2617680393151599E-2</v>
      </c>
    </row>
    <row r="1497" spans="1:13" x14ac:dyDescent="0.3">
      <c r="A1497" s="9">
        <v>41662</v>
      </c>
      <c r="B1497" s="10">
        <v>315.90292399999998</v>
      </c>
      <c r="C1497" s="10">
        <v>915.72167999999999</v>
      </c>
      <c r="D1497" s="10">
        <v>63.960242999999998</v>
      </c>
      <c r="E1497" s="10">
        <v>440.43869000000001</v>
      </c>
      <c r="F1497" s="10">
        <v>397.39974999999998</v>
      </c>
      <c r="I1497" s="11">
        <f>LN(HDFCBANK_NS[[#This Row],[HDFC Bank]]/B1496)</f>
        <v>3.5384932660331085E-3</v>
      </c>
      <c r="J1497" s="11">
        <f>LN(TCS_NS__1[[#This Row],[TCS]]/C1496)</f>
        <v>-9.5436784116488746E-3</v>
      </c>
      <c r="K1497" s="11">
        <f>LN(BLUESTARCO_NS[[#This Row],[Bluestar]]/D1496)</f>
        <v>-2.1739931158392959E-2</v>
      </c>
      <c r="L1497" s="11">
        <f>LN(ASIANPAINT_NS[[#This Row],[Asian paints]]/E1496)</f>
        <v>8.4616915257522667E-4</v>
      </c>
      <c r="M1497" s="11">
        <f>LN(CIPLA_NS__1[[#This Row],[Cipla]]/F1496)</f>
        <v>-7.4799444566757498E-3</v>
      </c>
    </row>
    <row r="1498" spans="1:13" x14ac:dyDescent="0.3">
      <c r="A1498" s="9">
        <v>41663</v>
      </c>
      <c r="B1498" s="10">
        <v>313.06701700000002</v>
      </c>
      <c r="C1498" s="10">
        <v>914.19695999999999</v>
      </c>
      <c r="D1498" s="10">
        <v>61.108638999999997</v>
      </c>
      <c r="E1498" s="10">
        <v>445.187592</v>
      </c>
      <c r="F1498" s="10">
        <v>392.52166699999998</v>
      </c>
      <c r="I1498" s="11">
        <f>LN(HDFCBANK_NS[[#This Row],[HDFC Bank]]/B1497)</f>
        <v>-9.0176844163276718E-3</v>
      </c>
      <c r="J1498" s="11">
        <f>LN(TCS_NS__1[[#This Row],[TCS]]/C1497)</f>
        <v>-1.6664351294289439E-3</v>
      </c>
      <c r="K1498" s="11">
        <f>LN(BLUESTARCO_NS[[#This Row],[Bluestar]]/D1497)</f>
        <v>-4.5608439863276479E-2</v>
      </c>
      <c r="L1498" s="11">
        <f>LN(ASIANPAINT_NS[[#This Row],[Asian paints]]/E1497)</f>
        <v>1.0724495450512442E-2</v>
      </c>
      <c r="M1498" s="11">
        <f>LN(CIPLA_NS__1[[#This Row],[Cipla]]/F1497)</f>
        <v>-1.2350962781810375E-2</v>
      </c>
    </row>
    <row r="1499" spans="1:13" x14ac:dyDescent="0.3">
      <c r="A1499" s="9">
        <v>41666</v>
      </c>
      <c r="B1499" s="10">
        <v>301.81631499999997</v>
      </c>
      <c r="C1499" s="10">
        <v>908.04730199999995</v>
      </c>
      <c r="D1499" s="10">
        <v>59.080390999999999</v>
      </c>
      <c r="E1499" s="10">
        <v>443.60461400000003</v>
      </c>
      <c r="F1499" s="10">
        <v>393.08999599999999</v>
      </c>
      <c r="I1499" s="11">
        <f>LN(HDFCBANK_NS[[#This Row],[HDFC Bank]]/B1498)</f>
        <v>-3.6598675590503907E-2</v>
      </c>
      <c r="J1499" s="11">
        <f>LN(TCS_NS__1[[#This Row],[TCS]]/C1498)</f>
        <v>-6.7495686223000119E-3</v>
      </c>
      <c r="K1499" s="11">
        <f>LN(BLUESTARCO_NS[[#This Row],[Bluestar]]/D1498)</f>
        <v>-3.3754171558623342E-2</v>
      </c>
      <c r="L1499" s="11">
        <f>LN(ASIANPAINT_NS[[#This Row],[Asian paints]]/E1498)</f>
        <v>-3.5620917085328967E-3</v>
      </c>
      <c r="M1499" s="11">
        <f>LN(CIPLA_NS__1[[#This Row],[Cipla]]/F1498)</f>
        <v>1.4468448621875098E-3</v>
      </c>
    </row>
    <row r="1500" spans="1:13" x14ac:dyDescent="0.3">
      <c r="A1500" s="9">
        <v>41667</v>
      </c>
      <c r="B1500" s="10">
        <v>299.608002</v>
      </c>
      <c r="C1500" s="10">
        <v>901.02203399999996</v>
      </c>
      <c r="D1500" s="10">
        <v>58.55827</v>
      </c>
      <c r="E1500" s="10">
        <v>443.97699</v>
      </c>
      <c r="F1500" s="10">
        <v>387.64349399999998</v>
      </c>
      <c r="I1500" s="11">
        <f>LN(HDFCBANK_NS[[#This Row],[HDFC Bank]]/B1499)</f>
        <v>-7.3436436204238689E-3</v>
      </c>
      <c r="J1500" s="11">
        <f>LN(TCS_NS__1[[#This Row],[TCS]]/C1499)</f>
        <v>-7.7667595988046411E-3</v>
      </c>
      <c r="K1500" s="11">
        <f>LN(BLUESTARCO_NS[[#This Row],[Bluestar]]/D1499)</f>
        <v>-8.8767489192219419E-3</v>
      </c>
      <c r="L1500" s="11">
        <f>LN(ASIANPAINT_NS[[#This Row],[Asian paints]]/E1499)</f>
        <v>8.3908008045601454E-4</v>
      </c>
      <c r="M1500" s="11">
        <f>LN(CIPLA_NS__1[[#This Row],[Cipla]]/F1499)</f>
        <v>-1.3952495765392203E-2</v>
      </c>
    </row>
    <row r="1501" spans="1:13" x14ac:dyDescent="0.3">
      <c r="A1501" s="9">
        <v>41668</v>
      </c>
      <c r="B1501" s="10">
        <v>300.07293700000002</v>
      </c>
      <c r="C1501" s="10">
        <v>899.98358199999996</v>
      </c>
      <c r="D1501" s="10">
        <v>57.011971000000003</v>
      </c>
      <c r="E1501" s="10">
        <v>449.657104</v>
      </c>
      <c r="F1501" s="10">
        <v>392.61636399999998</v>
      </c>
      <c r="I1501" s="11">
        <f>LN(HDFCBANK_NS[[#This Row],[HDFC Bank]]/B1500)</f>
        <v>1.550608208199042E-3</v>
      </c>
      <c r="J1501" s="11">
        <f>LN(TCS_NS__1[[#This Row],[TCS]]/C1500)</f>
        <v>-1.1531914235653579E-3</v>
      </c>
      <c r="K1501" s="11">
        <f>LN(BLUESTARCO_NS[[#This Row],[Bluestar]]/D1500)</f>
        <v>-2.6761063539132716E-2</v>
      </c>
      <c r="L1501" s="11">
        <f>LN(ASIANPAINT_NS[[#This Row],[Asian paints]]/E1500)</f>
        <v>1.2712564425491242E-2</v>
      </c>
      <c r="M1501" s="11">
        <f>LN(CIPLA_NS__1[[#This Row],[Cipla]]/F1500)</f>
        <v>1.2746874730659715E-2</v>
      </c>
    </row>
    <row r="1502" spans="1:13" x14ac:dyDescent="0.3">
      <c r="A1502" s="9">
        <v>41669</v>
      </c>
      <c r="B1502" s="10">
        <v>293.72692899999998</v>
      </c>
      <c r="C1502" s="10">
        <v>903.160034</v>
      </c>
      <c r="D1502" s="10">
        <v>56.188622000000002</v>
      </c>
      <c r="E1502" s="10">
        <v>444.62884500000001</v>
      </c>
      <c r="F1502" s="10">
        <v>391.62179600000002</v>
      </c>
      <c r="I1502" s="11">
        <f>LN(HDFCBANK_NS[[#This Row],[HDFC Bank]]/B1501)</f>
        <v>-2.1375045640339586E-2</v>
      </c>
      <c r="J1502" s="11">
        <f>LN(TCS_NS__1[[#This Row],[TCS]]/C1501)</f>
        <v>3.5232415850290871E-3</v>
      </c>
      <c r="K1502" s="11">
        <f>LN(BLUESTARCO_NS[[#This Row],[Bluestar]]/D1501)</f>
        <v>-1.4546982441066022E-2</v>
      </c>
      <c r="L1502" s="11">
        <f>LN(ASIANPAINT_NS[[#This Row],[Asian paints]]/E1501)</f>
        <v>-1.1245423222380107E-2</v>
      </c>
      <c r="M1502" s="11">
        <f>LN(CIPLA_NS__1[[#This Row],[Cipla]]/F1501)</f>
        <v>-2.5363941310779688E-3</v>
      </c>
    </row>
    <row r="1503" spans="1:13" x14ac:dyDescent="0.3">
      <c r="A1503" s="9">
        <v>41670</v>
      </c>
      <c r="B1503" s="10">
        <v>292.19278000000003</v>
      </c>
      <c r="C1503" s="10">
        <v>912.71069299999999</v>
      </c>
      <c r="D1503" s="10">
        <v>56.027965999999999</v>
      </c>
      <c r="E1503" s="10">
        <v>439.22814899999997</v>
      </c>
      <c r="F1503" s="10">
        <v>388.92224099999999</v>
      </c>
      <c r="I1503" s="11">
        <f>LN(HDFCBANK_NS[[#This Row],[HDFC Bank]]/B1502)</f>
        <v>-5.2367328915363257E-3</v>
      </c>
      <c r="J1503" s="11">
        <f>LN(TCS_NS__1[[#This Row],[TCS]]/C1502)</f>
        <v>1.0519192721796517E-2</v>
      </c>
      <c r="K1503" s="11">
        <f>LN(BLUESTARCO_NS[[#This Row],[Bluestar]]/D1502)</f>
        <v>-2.8633219495679475E-3</v>
      </c>
      <c r="L1503" s="11">
        <f>LN(ASIANPAINT_NS[[#This Row],[Asian paints]]/E1502)</f>
        <v>-1.2220898296483663E-2</v>
      </c>
      <c r="M1503" s="11">
        <f>LN(CIPLA_NS__1[[#This Row],[Cipla]]/F1502)</f>
        <v>-6.9171389076911902E-3</v>
      </c>
    </row>
    <row r="1504" spans="1:13" x14ac:dyDescent="0.3">
      <c r="A1504" s="9">
        <v>41673</v>
      </c>
      <c r="B1504" s="10">
        <v>291.26297</v>
      </c>
      <c r="C1504" s="10">
        <v>893.731628</v>
      </c>
      <c r="D1504" s="10">
        <v>55.064045</v>
      </c>
      <c r="E1504" s="10">
        <v>437.55197099999998</v>
      </c>
      <c r="F1504" s="10">
        <v>390.721924</v>
      </c>
      <c r="I1504" s="11">
        <f>LN(HDFCBANK_NS[[#This Row],[HDFC Bank]]/B1503)</f>
        <v>-3.1872538307474319E-3</v>
      </c>
      <c r="J1504" s="11">
        <f>LN(TCS_NS__1[[#This Row],[TCS]]/C1503)</f>
        <v>-2.1013417529500578E-2</v>
      </c>
      <c r="K1504" s="11">
        <f>LN(BLUESTARCO_NS[[#This Row],[Bluestar]]/D1503)</f>
        <v>-1.7353996610590994E-2</v>
      </c>
      <c r="L1504" s="11">
        <f>LN(ASIANPAINT_NS[[#This Row],[Asian paints]]/E1503)</f>
        <v>-3.8234900718642868E-3</v>
      </c>
      <c r="M1504" s="11">
        <f>LN(CIPLA_NS__1[[#This Row],[Cipla]]/F1503)</f>
        <v>4.6166861173249033E-3</v>
      </c>
    </row>
    <row r="1505" spans="1:13" x14ac:dyDescent="0.3">
      <c r="A1505" s="9">
        <v>41674</v>
      </c>
      <c r="B1505" s="10">
        <v>293.169037</v>
      </c>
      <c r="C1505" s="10">
        <v>876.17846699999996</v>
      </c>
      <c r="D1505" s="10">
        <v>55.465682999999999</v>
      </c>
      <c r="E1505" s="10">
        <v>443.23211700000002</v>
      </c>
      <c r="F1505" s="10">
        <v>393.232056</v>
      </c>
      <c r="I1505" s="11">
        <f>LN(HDFCBANK_NS[[#This Row],[HDFC Bank]]/B1504)</f>
        <v>6.5228246753193065E-3</v>
      </c>
      <c r="J1505" s="11">
        <f>LN(TCS_NS__1[[#This Row],[TCS]]/C1504)</f>
        <v>-1.9835738074602552E-2</v>
      </c>
      <c r="K1505" s="11">
        <f>LN(BLUESTARCO_NS[[#This Row],[Bluestar]]/D1504)</f>
        <v>7.2675428601547479E-3</v>
      </c>
      <c r="L1505" s="11">
        <f>LN(ASIANPAINT_NS[[#This Row],[Asian paints]]/E1504)</f>
        <v>1.2898109363027089E-2</v>
      </c>
      <c r="M1505" s="11">
        <f>LN(CIPLA_NS__1[[#This Row],[Cipla]]/F1504)</f>
        <v>6.4037957383093714E-3</v>
      </c>
    </row>
    <row r="1506" spans="1:13" x14ac:dyDescent="0.3">
      <c r="A1506" s="9">
        <v>41675</v>
      </c>
      <c r="B1506" s="10">
        <v>296.35366800000003</v>
      </c>
      <c r="C1506" s="10">
        <v>893.71130400000004</v>
      </c>
      <c r="D1506" s="10">
        <v>56.128376000000003</v>
      </c>
      <c r="E1506" s="10">
        <v>451.10040300000003</v>
      </c>
      <c r="F1506" s="10">
        <v>393.232056</v>
      </c>
      <c r="I1506" s="11">
        <f>LN(HDFCBANK_NS[[#This Row],[HDFC Bank]]/B1505)</f>
        <v>1.0804204661329579E-2</v>
      </c>
      <c r="J1506" s="11">
        <f>LN(TCS_NS__1[[#This Row],[TCS]]/C1505)</f>
        <v>1.9812997208713129E-2</v>
      </c>
      <c r="K1506" s="11">
        <f>LN(BLUESTARCO_NS[[#This Row],[Bluestar]]/D1505)</f>
        <v>1.1876990514311405E-2</v>
      </c>
      <c r="L1506" s="11">
        <f>LN(ASIANPAINT_NS[[#This Row],[Asian paints]]/E1505)</f>
        <v>1.7596338822945319E-2</v>
      </c>
      <c r="M1506" s="11">
        <f>LN(CIPLA_NS__1[[#This Row],[Cipla]]/F1505)</f>
        <v>0</v>
      </c>
    </row>
    <row r="1507" spans="1:13" x14ac:dyDescent="0.3">
      <c r="A1507" s="9">
        <v>41676</v>
      </c>
      <c r="B1507" s="10">
        <v>300.79348800000002</v>
      </c>
      <c r="C1507" s="10">
        <v>885.91198699999995</v>
      </c>
      <c r="D1507" s="10">
        <v>56.289036000000003</v>
      </c>
      <c r="E1507" s="10">
        <v>450.72790500000002</v>
      </c>
      <c r="F1507" s="10">
        <v>388.40130599999998</v>
      </c>
      <c r="I1507" s="11">
        <f>LN(HDFCBANK_NS[[#This Row],[HDFC Bank]]/B1506)</f>
        <v>1.4870377491301177E-2</v>
      </c>
      <c r="J1507" s="11">
        <f>LN(TCS_NS__1[[#This Row],[TCS]]/C1506)</f>
        <v>-8.7651886481285388E-3</v>
      </c>
      <c r="K1507" s="11">
        <f>LN(BLUESTARCO_NS[[#This Row],[Bluestar]]/D1506)</f>
        <v>2.8582780286627156E-3</v>
      </c>
      <c r="L1507" s="11">
        <f>LN(ASIANPAINT_NS[[#This Row],[Asian paints]]/E1506)</f>
        <v>-8.2609520654739767E-4</v>
      </c>
      <c r="M1507" s="11">
        <f>LN(CIPLA_NS__1[[#This Row],[Cipla]]/F1506)</f>
        <v>-1.2360811966559674E-2</v>
      </c>
    </row>
    <row r="1508" spans="1:13" x14ac:dyDescent="0.3">
      <c r="A1508" s="9">
        <v>41677</v>
      </c>
      <c r="B1508" s="10">
        <v>301.14218099999999</v>
      </c>
      <c r="C1508" s="10">
        <v>873.34783900000002</v>
      </c>
      <c r="D1508" s="10">
        <v>55.947636000000003</v>
      </c>
      <c r="E1508" s="10">
        <v>456.73391700000002</v>
      </c>
      <c r="F1508" s="10">
        <v>395.031677</v>
      </c>
      <c r="I1508" s="11">
        <f>LN(HDFCBANK_NS[[#This Row],[HDFC Bank]]/B1507)</f>
        <v>1.1585724420789579E-3</v>
      </c>
      <c r="J1508" s="11">
        <f>LN(TCS_NS__1[[#This Row],[TCS]]/C1507)</f>
        <v>-1.428369070792344E-2</v>
      </c>
      <c r="K1508" s="11">
        <f>LN(BLUESTARCO_NS[[#This Row],[Bluestar]]/D1507)</f>
        <v>-6.0835918751477522E-3</v>
      </c>
      <c r="L1508" s="11">
        <f>LN(ASIANPAINT_NS[[#This Row],[Asian paints]]/E1507)</f>
        <v>1.323714023634342E-2</v>
      </c>
      <c r="M1508" s="11">
        <f>LN(CIPLA_NS__1[[#This Row],[Cipla]]/F1507)</f>
        <v>1.6926857697998749E-2</v>
      </c>
    </row>
    <row r="1509" spans="1:13" x14ac:dyDescent="0.3">
      <c r="A1509" s="9">
        <v>41680</v>
      </c>
      <c r="B1509" s="10">
        <v>299.35229500000003</v>
      </c>
      <c r="C1509" s="10">
        <v>852.63836700000002</v>
      </c>
      <c r="D1509" s="10">
        <v>55.284942999999998</v>
      </c>
      <c r="E1509" s="10">
        <v>453.47488399999997</v>
      </c>
      <c r="F1509" s="10">
        <v>392.66369600000002</v>
      </c>
      <c r="I1509" s="11">
        <f>LN(HDFCBANK_NS[[#This Row],[HDFC Bank]]/B1508)</f>
        <v>-5.961391394288776E-3</v>
      </c>
      <c r="J1509" s="11">
        <f>LN(TCS_NS__1[[#This Row],[TCS]]/C1508)</f>
        <v>-2.3998414172440342E-2</v>
      </c>
      <c r="K1509" s="11">
        <f>LN(BLUESTARCO_NS[[#This Row],[Bluestar]]/D1508)</f>
        <v>-1.191558888180811E-2</v>
      </c>
      <c r="L1509" s="11">
        <f>LN(ASIANPAINT_NS[[#This Row],[Asian paints]]/E1508)</f>
        <v>-7.1610973739195619E-3</v>
      </c>
      <c r="M1509" s="11">
        <f>LN(CIPLA_NS__1[[#This Row],[Cipla]]/F1508)</f>
        <v>-6.0124464726092784E-3</v>
      </c>
    </row>
    <row r="1510" spans="1:13" x14ac:dyDescent="0.3">
      <c r="A1510" s="9">
        <v>41681</v>
      </c>
      <c r="B1510" s="10">
        <v>299.77075200000002</v>
      </c>
      <c r="C1510" s="10">
        <v>855.95733600000005</v>
      </c>
      <c r="D1510" s="10">
        <v>55.244777999999997</v>
      </c>
      <c r="E1510" s="10">
        <v>451.007294</v>
      </c>
      <c r="F1510" s="10">
        <v>390.721924</v>
      </c>
      <c r="I1510" s="11">
        <f>LN(HDFCBANK_NS[[#This Row],[HDFC Bank]]/B1509)</f>
        <v>1.3968985841583401E-3</v>
      </c>
      <c r="J1510" s="11">
        <f>LN(TCS_NS__1[[#This Row],[TCS]]/C1509)</f>
        <v>3.8850304594964819E-3</v>
      </c>
      <c r="K1510" s="11">
        <f>LN(BLUESTARCO_NS[[#This Row],[Bluestar]]/D1509)</f>
        <v>-7.2677287890609568E-4</v>
      </c>
      <c r="L1510" s="11">
        <f>LN(ASIANPAINT_NS[[#This Row],[Asian paints]]/E1509)</f>
        <v>-5.4563731206858446E-3</v>
      </c>
      <c r="M1510" s="11">
        <f>LN(CIPLA_NS__1[[#This Row],[Cipla]]/F1509)</f>
        <v>-4.9573949971393454E-3</v>
      </c>
    </row>
    <row r="1511" spans="1:13" x14ac:dyDescent="0.3">
      <c r="A1511" s="9">
        <v>41682</v>
      </c>
      <c r="B1511" s="10">
        <v>300.07293700000002</v>
      </c>
      <c r="C1511" s="10">
        <v>857.48474099999999</v>
      </c>
      <c r="D1511" s="10">
        <v>56.349274000000001</v>
      </c>
      <c r="E1511" s="10">
        <v>444.48919699999999</v>
      </c>
      <c r="F1511" s="10">
        <v>390.95877100000001</v>
      </c>
      <c r="I1511" s="11">
        <f>LN(HDFCBANK_NS[[#This Row],[HDFC Bank]]/B1510)</f>
        <v>1.0075459027245419E-3</v>
      </c>
      <c r="J1511" s="11">
        <f>LN(TCS_NS__1[[#This Row],[TCS]]/C1510)</f>
        <v>1.7828503514431197E-3</v>
      </c>
      <c r="K1511" s="11">
        <f>LN(BLUESTARCO_NS[[#This Row],[Bluestar]]/D1510)</f>
        <v>1.9795536546733584E-2</v>
      </c>
      <c r="L1511" s="11">
        <f>LN(ASIANPAINT_NS[[#This Row],[Asian paints]]/E1510)</f>
        <v>-1.4557761374316544E-2</v>
      </c>
      <c r="M1511" s="11">
        <f>LN(CIPLA_NS__1[[#This Row],[Cipla]]/F1510)</f>
        <v>6.0599426022181057E-4</v>
      </c>
    </row>
    <row r="1512" spans="1:13" x14ac:dyDescent="0.3">
      <c r="A1512" s="9">
        <v>41683</v>
      </c>
      <c r="B1512" s="10">
        <v>294.052368</v>
      </c>
      <c r="C1512" s="10">
        <v>869.01055899999994</v>
      </c>
      <c r="D1512" s="10">
        <v>56.309108999999999</v>
      </c>
      <c r="E1512" s="10">
        <v>436.52773999999999</v>
      </c>
      <c r="F1512" s="10">
        <v>360.22195399999998</v>
      </c>
      <c r="I1512" s="11">
        <f>LN(HDFCBANK_NS[[#This Row],[HDFC Bank]]/B1511)</f>
        <v>-2.0267694514104918E-2</v>
      </c>
      <c r="J1512" s="11">
        <f>LN(TCS_NS__1[[#This Row],[TCS]]/C1511)</f>
        <v>1.3351891809978523E-2</v>
      </c>
      <c r="K1512" s="11">
        <f>LN(BLUESTARCO_NS[[#This Row],[Bluestar]]/D1511)</f>
        <v>-7.1304062125142754E-4</v>
      </c>
      <c r="L1512" s="11">
        <f>LN(ASIANPAINT_NS[[#This Row],[Asian paints]]/E1511)</f>
        <v>-1.807382671254992E-2</v>
      </c>
      <c r="M1512" s="11">
        <f>LN(CIPLA_NS__1[[#This Row],[Cipla]]/F1511)</f>
        <v>-8.1881729055834573E-2</v>
      </c>
    </row>
    <row r="1513" spans="1:13" x14ac:dyDescent="0.3">
      <c r="A1513" s="9">
        <v>41684</v>
      </c>
      <c r="B1513" s="10">
        <v>298.37597699999998</v>
      </c>
      <c r="C1513" s="10">
        <v>882.91882299999997</v>
      </c>
      <c r="D1513" s="10">
        <v>56.550094999999999</v>
      </c>
      <c r="E1513" s="10">
        <v>440.25244099999998</v>
      </c>
      <c r="F1513" s="10">
        <v>353.63888500000002</v>
      </c>
      <c r="I1513" s="11">
        <f>LN(HDFCBANK_NS[[#This Row],[HDFC Bank]]/B1512)</f>
        <v>1.4596485130908299E-2</v>
      </c>
      <c r="J1513" s="11">
        <f>LN(TCS_NS__1[[#This Row],[TCS]]/C1512)</f>
        <v>1.5877987255954608E-2</v>
      </c>
      <c r="K1513" s="11">
        <f>LN(BLUESTARCO_NS[[#This Row],[Bluestar]]/D1512)</f>
        <v>4.2705664706474645E-3</v>
      </c>
      <c r="L1513" s="11">
        <f>LN(ASIANPAINT_NS[[#This Row],[Asian paints]]/E1512)</f>
        <v>8.496367703855855E-3</v>
      </c>
      <c r="M1513" s="11">
        <f>LN(CIPLA_NS__1[[#This Row],[Cipla]]/F1512)</f>
        <v>-1.8444086748271464E-2</v>
      </c>
    </row>
    <row r="1514" spans="1:13" x14ac:dyDescent="0.3">
      <c r="A1514" s="9">
        <v>41687</v>
      </c>
      <c r="B1514" s="10">
        <v>302.37417599999998</v>
      </c>
      <c r="C1514" s="10">
        <v>881.900757</v>
      </c>
      <c r="D1514" s="10">
        <v>56.449683999999998</v>
      </c>
      <c r="E1514" s="10">
        <v>440.67141700000002</v>
      </c>
      <c r="F1514" s="10">
        <v>354.58612099999999</v>
      </c>
      <c r="I1514" s="11">
        <f>LN(HDFCBANK_NS[[#This Row],[HDFC Bank]]/B1513)</f>
        <v>1.3310884776814913E-2</v>
      </c>
      <c r="J1514" s="11">
        <f>LN(TCS_NS__1[[#This Row],[TCS]]/C1513)</f>
        <v>-1.1537339277810053E-3</v>
      </c>
      <c r="K1514" s="11">
        <f>LN(BLUESTARCO_NS[[#This Row],[Bluestar]]/D1513)</f>
        <v>-1.7771897842066495E-3</v>
      </c>
      <c r="L1514" s="11">
        <f>LN(ASIANPAINT_NS[[#This Row],[Asian paints]]/E1513)</f>
        <v>9.5121962650148481E-4</v>
      </c>
      <c r="M1514" s="11">
        <f>LN(CIPLA_NS__1[[#This Row],[Cipla]]/F1513)</f>
        <v>2.6749593894502431E-3</v>
      </c>
    </row>
    <row r="1515" spans="1:13" x14ac:dyDescent="0.3">
      <c r="A1515" s="9">
        <v>41688</v>
      </c>
      <c r="B1515" s="10">
        <v>307.02322400000003</v>
      </c>
      <c r="C1515" s="10">
        <v>882.145081</v>
      </c>
      <c r="D1515" s="10">
        <v>56.309108999999999</v>
      </c>
      <c r="E1515" s="10">
        <v>440.53170799999998</v>
      </c>
      <c r="F1515" s="10">
        <v>352.26541099999997</v>
      </c>
      <c r="I1515" s="11">
        <f>LN(HDFCBANK_NS[[#This Row],[HDFC Bank]]/B1514)</f>
        <v>1.5258149101020392E-2</v>
      </c>
      <c r="J1515" s="11">
        <f>LN(TCS_NS__1[[#This Row],[TCS]]/C1514)</f>
        <v>2.7700414161499666E-4</v>
      </c>
      <c r="K1515" s="11">
        <f>LN(BLUESTARCO_NS[[#This Row],[Bluestar]]/D1514)</f>
        <v>-2.4933766864408081E-3</v>
      </c>
      <c r="L1515" s="11">
        <f>LN(ASIANPAINT_NS[[#This Row],[Asian paints]]/E1514)</f>
        <v>-3.1708693990524804E-4</v>
      </c>
      <c r="M1515" s="11">
        <f>LN(CIPLA_NS__1[[#This Row],[Cipla]]/F1514)</f>
        <v>-6.5663529989967969E-3</v>
      </c>
    </row>
    <row r="1516" spans="1:13" x14ac:dyDescent="0.3">
      <c r="A1516" s="9">
        <v>41689</v>
      </c>
      <c r="B1516" s="10">
        <v>311.50958300000002</v>
      </c>
      <c r="C1516" s="10">
        <v>895.15698199999997</v>
      </c>
      <c r="D1516" s="10">
        <v>57.052138999999997</v>
      </c>
      <c r="E1516" s="10">
        <v>436.24829099999999</v>
      </c>
      <c r="F1516" s="10">
        <v>353.49679600000002</v>
      </c>
      <c r="I1516" s="11">
        <f>LN(HDFCBANK_NS[[#This Row],[HDFC Bank]]/B1515)</f>
        <v>1.4506708864763289E-2</v>
      </c>
      <c r="J1516" s="11">
        <f>LN(TCS_NS__1[[#This Row],[TCS]]/C1515)</f>
        <v>1.464256836760448E-2</v>
      </c>
      <c r="K1516" s="11">
        <f>LN(BLUESTARCO_NS[[#This Row],[Bluestar]]/D1515)</f>
        <v>1.3109253012705097E-2</v>
      </c>
      <c r="L1516" s="11">
        <f>LN(ASIANPAINT_NS[[#This Row],[Asian paints]]/E1515)</f>
        <v>-9.7708685940318431E-3</v>
      </c>
      <c r="M1516" s="11">
        <f>LN(CIPLA_NS__1[[#This Row],[Cipla]]/F1515)</f>
        <v>3.4895216471211971E-3</v>
      </c>
    </row>
    <row r="1517" spans="1:13" x14ac:dyDescent="0.3">
      <c r="A1517" s="9">
        <v>41690</v>
      </c>
      <c r="B1517" s="10">
        <v>308.115723</v>
      </c>
      <c r="C1517" s="10">
        <v>891.65454099999999</v>
      </c>
      <c r="D1517" s="10">
        <v>57.011971000000003</v>
      </c>
      <c r="E1517" s="10">
        <v>429.82345600000002</v>
      </c>
      <c r="F1517" s="10">
        <v>351.60244799999998</v>
      </c>
      <c r="I1517" s="11">
        <f>LN(HDFCBANK_NS[[#This Row],[HDFC Bank]]/B1516)</f>
        <v>-1.0954665366296374E-2</v>
      </c>
      <c r="J1517" s="11">
        <f>LN(TCS_NS__1[[#This Row],[TCS]]/C1516)</f>
        <v>-3.9203300859243827E-3</v>
      </c>
      <c r="K1517" s="11">
        <f>LN(BLUESTARCO_NS[[#This Row],[Bluestar]]/D1516)</f>
        <v>-7.0430570422949472E-4</v>
      </c>
      <c r="L1517" s="11">
        <f>LN(ASIANPAINT_NS[[#This Row],[Asian paints]]/E1516)</f>
        <v>-1.483699909059426E-2</v>
      </c>
      <c r="M1517" s="11">
        <f>LN(CIPLA_NS__1[[#This Row],[Cipla]]/F1516)</f>
        <v>-5.3732934022083321E-3</v>
      </c>
    </row>
    <row r="1518" spans="1:13" x14ac:dyDescent="0.3">
      <c r="A1518" s="9">
        <v>41691</v>
      </c>
      <c r="B1518" s="10">
        <v>308.88287400000002</v>
      </c>
      <c r="C1518" s="10">
        <v>898.31353799999999</v>
      </c>
      <c r="D1518" s="10">
        <v>57.574268000000004</v>
      </c>
      <c r="E1518" s="10">
        <v>432.05822799999999</v>
      </c>
      <c r="F1518" s="10">
        <v>349.70800800000001</v>
      </c>
      <c r="I1518" s="11">
        <f>LN(HDFCBANK_NS[[#This Row],[HDFC Bank]]/B1517)</f>
        <v>2.4867200640464418E-3</v>
      </c>
      <c r="J1518" s="11">
        <f>LN(TCS_NS__1[[#This Row],[TCS]]/C1517)</f>
        <v>7.4403871196516104E-3</v>
      </c>
      <c r="K1518" s="11">
        <f>LN(BLUESTARCO_NS[[#This Row],[Bluestar]]/D1517)</f>
        <v>9.8144684466164398E-3</v>
      </c>
      <c r="L1518" s="11">
        <f>LN(ASIANPAINT_NS[[#This Row],[Asian paints]]/E1517)</f>
        <v>5.1858092583316334E-3</v>
      </c>
      <c r="M1518" s="11">
        <f>LN(CIPLA_NS__1[[#This Row],[Cipla]]/F1517)</f>
        <v>-5.4025848087314952E-3</v>
      </c>
    </row>
    <row r="1519" spans="1:13" x14ac:dyDescent="0.3">
      <c r="A1519" s="9">
        <v>41694</v>
      </c>
      <c r="B1519" s="10">
        <v>311.95120200000002</v>
      </c>
      <c r="C1519" s="10">
        <v>886.99151600000005</v>
      </c>
      <c r="D1519" s="10">
        <v>57.694752000000001</v>
      </c>
      <c r="E1519" s="10">
        <v>438.390106</v>
      </c>
      <c r="F1519" s="10">
        <v>348.09768700000001</v>
      </c>
      <c r="I1519" s="11">
        <f>LN(HDFCBANK_NS[[#This Row],[HDFC Bank]]/B1518)</f>
        <v>9.8846152339733089E-3</v>
      </c>
      <c r="J1519" s="11">
        <f>LN(TCS_NS__1[[#This Row],[TCS]]/C1518)</f>
        <v>-1.2683741372095979E-2</v>
      </c>
      <c r="K1519" s="11">
        <f>LN(BLUESTARCO_NS[[#This Row],[Bluestar]]/D1518)</f>
        <v>2.0904843968918107E-3</v>
      </c>
      <c r="L1519" s="11">
        <f>LN(ASIANPAINT_NS[[#This Row],[Asian paints]]/E1518)</f>
        <v>1.4548800750287118E-2</v>
      </c>
      <c r="M1519" s="11">
        <f>LN(CIPLA_NS__1[[#This Row],[Cipla]]/F1518)</f>
        <v>-4.6153932824171372E-3</v>
      </c>
    </row>
    <row r="1520" spans="1:13" x14ac:dyDescent="0.3">
      <c r="A1520" s="9">
        <v>41695</v>
      </c>
      <c r="B1520" s="10">
        <v>311.997681</v>
      </c>
      <c r="C1520" s="10">
        <v>891.471497</v>
      </c>
      <c r="D1520" s="10">
        <v>59.060310000000001</v>
      </c>
      <c r="E1520" s="10">
        <v>439.55398600000001</v>
      </c>
      <c r="F1520" s="10">
        <v>354.96499599999999</v>
      </c>
      <c r="I1520" s="11">
        <f>LN(HDFCBANK_NS[[#This Row],[HDFC Bank]]/B1519)</f>
        <v>1.4898335858049076E-4</v>
      </c>
      <c r="J1520" s="11">
        <f>LN(TCS_NS__1[[#This Row],[TCS]]/C1519)</f>
        <v>5.038047396123257E-3</v>
      </c>
      <c r="K1520" s="11">
        <f>LN(BLUESTARCO_NS[[#This Row],[Bluestar]]/D1519)</f>
        <v>2.3392909030104388E-2</v>
      </c>
      <c r="L1520" s="11">
        <f>LN(ASIANPAINT_NS[[#This Row],[Asian paints]]/E1519)</f>
        <v>2.651377672965821E-3</v>
      </c>
      <c r="M1520" s="11">
        <f>LN(CIPLA_NS__1[[#This Row],[Cipla]]/F1519)</f>
        <v>1.9536031643963732E-2</v>
      </c>
    </row>
    <row r="1521" spans="1:13" x14ac:dyDescent="0.3">
      <c r="A1521" s="9">
        <v>41696</v>
      </c>
      <c r="B1521" s="10">
        <v>314.92654399999998</v>
      </c>
      <c r="C1521" s="10">
        <v>888.72229000000004</v>
      </c>
      <c r="D1521" s="10">
        <v>59.562347000000003</v>
      </c>
      <c r="E1521" s="10">
        <v>444.30291699999998</v>
      </c>
      <c r="F1521" s="10">
        <v>355.48596199999997</v>
      </c>
      <c r="I1521" s="11">
        <f>LN(HDFCBANK_NS[[#This Row],[HDFC Bank]]/B1520)</f>
        <v>9.3436628914202614E-3</v>
      </c>
      <c r="J1521" s="11">
        <f>LN(TCS_NS__1[[#This Row],[TCS]]/C1520)</f>
        <v>-3.0886628249782062E-3</v>
      </c>
      <c r="K1521" s="11">
        <f>LN(BLUESTARCO_NS[[#This Row],[Bluestar]]/D1520)</f>
        <v>8.4644874793709628E-3</v>
      </c>
      <c r="L1521" s="11">
        <f>LN(ASIANPAINT_NS[[#This Row],[Asian paints]]/E1520)</f>
        <v>1.0746030682616465E-2</v>
      </c>
      <c r="M1521" s="11">
        <f>LN(CIPLA_NS__1[[#This Row],[Cipla]]/F1520)</f>
        <v>1.4665786216781331E-3</v>
      </c>
    </row>
    <row r="1522" spans="1:13" x14ac:dyDescent="0.3">
      <c r="A1522" s="9">
        <v>41698</v>
      </c>
      <c r="B1522" s="10">
        <v>311.30035400000003</v>
      </c>
      <c r="C1522" s="10">
        <v>926.84271200000001</v>
      </c>
      <c r="D1522" s="10">
        <v>60.305374</v>
      </c>
      <c r="E1522" s="10">
        <v>440.43869000000001</v>
      </c>
      <c r="F1522" s="10">
        <v>364.01077299999997</v>
      </c>
      <c r="I1522" s="11">
        <f>LN(HDFCBANK_NS[[#This Row],[HDFC Bank]]/B1521)</f>
        <v>-1.1581203367335998E-2</v>
      </c>
      <c r="J1522" s="11">
        <f>LN(TCS_NS__1[[#This Row],[TCS]]/C1521)</f>
        <v>4.1999074941921559E-2</v>
      </c>
      <c r="K1522" s="11">
        <f>LN(BLUESTARCO_NS[[#This Row],[Bluestar]]/D1521)</f>
        <v>1.2397608142657408E-2</v>
      </c>
      <c r="L1522" s="11">
        <f>LN(ASIANPAINT_NS[[#This Row],[Asian paints]]/E1521)</f>
        <v>-8.7353223615221406E-3</v>
      </c>
      <c r="M1522" s="11">
        <f>LN(CIPLA_NS__1[[#This Row],[Cipla]]/F1521)</f>
        <v>2.3697702934014169E-2</v>
      </c>
    </row>
    <row r="1523" spans="1:13" x14ac:dyDescent="0.3">
      <c r="A1523" s="9">
        <v>41701</v>
      </c>
      <c r="B1523" s="10">
        <v>309.719696</v>
      </c>
      <c r="C1523" s="10">
        <v>912.303223</v>
      </c>
      <c r="D1523" s="10">
        <v>59.863585999999998</v>
      </c>
      <c r="E1523" s="10">
        <v>440.39211999999998</v>
      </c>
      <c r="F1523" s="10">
        <v>356.71731599999998</v>
      </c>
      <c r="I1523" s="11">
        <f>LN(HDFCBANK_NS[[#This Row],[HDFC Bank]]/B1522)</f>
        <v>-5.0905326273011191E-3</v>
      </c>
      <c r="J1523" s="11">
        <f>LN(TCS_NS__1[[#This Row],[TCS]]/C1522)</f>
        <v>-1.5811460777347876E-2</v>
      </c>
      <c r="K1523" s="11">
        <f>LN(BLUESTARCO_NS[[#This Row],[Bluestar]]/D1522)</f>
        <v>-7.3528137448410488E-3</v>
      </c>
      <c r="L1523" s="11">
        <f>LN(ASIANPAINT_NS[[#This Row],[Asian paints]]/E1522)</f>
        <v>-1.0574107879680418E-4</v>
      </c>
      <c r="M1523" s="11">
        <f>LN(CIPLA_NS__1[[#This Row],[Cipla]]/F1522)</f>
        <v>-2.0239827170258833E-2</v>
      </c>
    </row>
    <row r="1524" spans="1:13" x14ac:dyDescent="0.3">
      <c r="A1524" s="9">
        <v>41702</v>
      </c>
      <c r="B1524" s="10">
        <v>312.27667200000002</v>
      </c>
      <c r="C1524" s="10">
        <v>912.54736300000002</v>
      </c>
      <c r="D1524" s="10">
        <v>61.068477999999999</v>
      </c>
      <c r="E1524" s="10">
        <v>442.85961900000001</v>
      </c>
      <c r="F1524" s="10">
        <v>358.659088</v>
      </c>
      <c r="I1524" s="11">
        <f>LN(HDFCBANK_NS[[#This Row],[HDFC Bank]]/B1523)</f>
        <v>8.2218821063676888E-3</v>
      </c>
      <c r="J1524" s="11">
        <f>LN(TCS_NS__1[[#This Row],[TCS]]/C1523)</f>
        <v>2.6757259287935465E-4</v>
      </c>
      <c r="K1524" s="11">
        <f>LN(BLUESTARCO_NS[[#This Row],[Bluestar]]/D1523)</f>
        <v>1.9927417625464013E-2</v>
      </c>
      <c r="L1524" s="11">
        <f>LN(ASIANPAINT_NS[[#This Row],[Asian paints]]/E1523)</f>
        <v>5.5873208288740941E-3</v>
      </c>
      <c r="M1524" s="11">
        <f>LN(CIPLA_NS__1[[#This Row],[Cipla]]/F1523)</f>
        <v>5.4286855364816212E-3</v>
      </c>
    </row>
    <row r="1525" spans="1:13" x14ac:dyDescent="0.3">
      <c r="A1525" s="9">
        <v>41703</v>
      </c>
      <c r="B1525" s="10">
        <v>311.37011699999999</v>
      </c>
      <c r="C1525" s="10">
        <v>917.12927200000001</v>
      </c>
      <c r="D1525" s="10">
        <v>62.213115999999999</v>
      </c>
      <c r="E1525" s="10">
        <v>441.92846700000001</v>
      </c>
      <c r="F1525" s="10">
        <v>365.14736900000003</v>
      </c>
      <c r="I1525" s="11">
        <f>LN(HDFCBANK_NS[[#This Row],[HDFC Bank]]/B1524)</f>
        <v>-2.9072726887223728E-3</v>
      </c>
      <c r="J1525" s="11">
        <f>LN(TCS_NS__1[[#This Row],[TCS]]/C1524)</f>
        <v>5.0084462907481761E-3</v>
      </c>
      <c r="K1525" s="11">
        <f>LN(BLUESTARCO_NS[[#This Row],[Bluestar]]/D1524)</f>
        <v>1.8570020978692432E-2</v>
      </c>
      <c r="L1525" s="11">
        <f>LN(ASIANPAINT_NS[[#This Row],[Asian paints]]/E1524)</f>
        <v>-2.1048030788368565E-3</v>
      </c>
      <c r="M1525" s="11">
        <f>LN(CIPLA_NS__1[[#This Row],[Cipla]]/F1524)</f>
        <v>1.7928701063195881E-2</v>
      </c>
    </row>
    <row r="1526" spans="1:13" x14ac:dyDescent="0.3">
      <c r="A1526" s="9">
        <v>41704</v>
      </c>
      <c r="B1526" s="10">
        <v>314.08975199999998</v>
      </c>
      <c r="C1526" s="10">
        <v>912.58850099999995</v>
      </c>
      <c r="D1526" s="10">
        <v>63.799594999999997</v>
      </c>
      <c r="E1526" s="10">
        <v>441.88189699999998</v>
      </c>
      <c r="F1526" s="10">
        <v>359.70098899999999</v>
      </c>
      <c r="I1526" s="11">
        <f>LN(HDFCBANK_NS[[#This Row],[HDFC Bank]]/B1525)</f>
        <v>8.6964880563093917E-3</v>
      </c>
      <c r="J1526" s="11">
        <f>LN(TCS_NS__1[[#This Row],[TCS]]/C1525)</f>
        <v>-4.9633669069955389E-3</v>
      </c>
      <c r="K1526" s="11">
        <f>LN(BLUESTARCO_NS[[#This Row],[Bluestar]]/D1525)</f>
        <v>2.5180996685443904E-2</v>
      </c>
      <c r="L1526" s="11">
        <f>LN(ASIANPAINT_NS[[#This Row],[Asian paints]]/E1525)</f>
        <v>-1.053845981899964E-4</v>
      </c>
      <c r="M1526" s="11">
        <f>LN(CIPLA_NS__1[[#This Row],[Cipla]]/F1525)</f>
        <v>-1.5027922570765974E-2</v>
      </c>
    </row>
    <row r="1527" spans="1:13" x14ac:dyDescent="0.3">
      <c r="A1527" s="9">
        <v>41705</v>
      </c>
      <c r="B1527" s="10">
        <v>330.75662199999999</v>
      </c>
      <c r="C1527" s="10">
        <v>907.59918200000004</v>
      </c>
      <c r="D1527" s="10">
        <v>65.506538000000006</v>
      </c>
      <c r="E1527" s="10">
        <v>447.887878</v>
      </c>
      <c r="F1527" s="10">
        <v>361.074432</v>
      </c>
      <c r="I1527" s="11">
        <f>LN(HDFCBANK_NS[[#This Row],[HDFC Bank]]/B1526)</f>
        <v>5.1704044498375651E-2</v>
      </c>
      <c r="J1527" s="11">
        <f>LN(TCS_NS__1[[#This Row],[TCS]]/C1526)</f>
        <v>-5.482216523748743E-3</v>
      </c>
      <c r="K1527" s="11">
        <f>LN(BLUESTARCO_NS[[#This Row],[Bluestar]]/D1526)</f>
        <v>2.6403112085521527E-2</v>
      </c>
      <c r="L1527" s="11">
        <f>LN(ASIANPAINT_NS[[#This Row],[Asian paints]]/E1526)</f>
        <v>1.3500283754623857E-2</v>
      </c>
      <c r="M1527" s="11">
        <f>LN(CIPLA_NS__1[[#This Row],[Cipla]]/F1526)</f>
        <v>3.8110196943262971E-3</v>
      </c>
    </row>
    <row r="1528" spans="1:13" x14ac:dyDescent="0.3">
      <c r="A1528" s="9">
        <v>41708</v>
      </c>
      <c r="B1528" s="10">
        <v>341.44946299999998</v>
      </c>
      <c r="C1528" s="10">
        <v>872.635132</v>
      </c>
      <c r="D1528" s="10">
        <v>67.976585</v>
      </c>
      <c r="E1528" s="10">
        <v>451.47287</v>
      </c>
      <c r="F1528" s="10">
        <v>355.58065800000003</v>
      </c>
      <c r="I1528" s="11">
        <f>LN(HDFCBANK_NS[[#This Row],[HDFC Bank]]/B1527)</f>
        <v>3.181685874255407E-2</v>
      </c>
      <c r="J1528" s="11">
        <f>LN(TCS_NS__1[[#This Row],[TCS]]/C1527)</f>
        <v>-3.9285330460034615E-2</v>
      </c>
      <c r="K1528" s="11">
        <f>LN(BLUESTARCO_NS[[#This Row],[Bluestar]]/D1527)</f>
        <v>3.701335318905484E-2</v>
      </c>
      <c r="L1528" s="11">
        <f>LN(ASIANPAINT_NS[[#This Row],[Asian paints]]/E1527)</f>
        <v>7.9723536878585754E-3</v>
      </c>
      <c r="M1528" s="11">
        <f>LN(CIPLA_NS__1[[#This Row],[Cipla]]/F1527)</f>
        <v>-1.533201032111642E-2</v>
      </c>
    </row>
    <row r="1529" spans="1:13" x14ac:dyDescent="0.3">
      <c r="A1529" s="9">
        <v>41709</v>
      </c>
      <c r="B1529" s="10">
        <v>337.12582400000002</v>
      </c>
      <c r="C1529" s="10">
        <v>876.30078100000003</v>
      </c>
      <c r="D1529" s="10">
        <v>66.269653000000005</v>
      </c>
      <c r="E1529" s="10">
        <v>447.60858200000001</v>
      </c>
      <c r="F1529" s="10">
        <v>357.04882800000001</v>
      </c>
      <c r="I1529" s="11">
        <f>LN(HDFCBANK_NS[[#This Row],[HDFC Bank]]/B1528)</f>
        <v>-1.2743457047056268E-2</v>
      </c>
      <c r="J1529" s="11">
        <f>LN(TCS_NS__1[[#This Row],[TCS]]/C1528)</f>
        <v>4.1918681415478243E-3</v>
      </c>
      <c r="K1529" s="11">
        <f>LN(BLUESTARCO_NS[[#This Row],[Bluestar]]/D1528)</f>
        <v>-2.5431237711485762E-2</v>
      </c>
      <c r="L1529" s="11">
        <f>LN(ASIANPAINT_NS[[#This Row],[Asian paints]]/E1528)</f>
        <v>-8.5961328350282491E-3</v>
      </c>
      <c r="M1529" s="11">
        <f>LN(CIPLA_NS__1[[#This Row],[Cipla]]/F1528)</f>
        <v>4.1204359518021601E-3</v>
      </c>
    </row>
    <row r="1530" spans="1:13" x14ac:dyDescent="0.3">
      <c r="A1530" s="9">
        <v>41710</v>
      </c>
      <c r="B1530" s="10">
        <v>337.31173699999999</v>
      </c>
      <c r="C1530" s="10">
        <v>887.62280299999998</v>
      </c>
      <c r="D1530" s="10">
        <v>67.695435000000003</v>
      </c>
      <c r="E1530" s="10">
        <v>460.27236900000003</v>
      </c>
      <c r="F1530" s="10">
        <v>358.70642099999998</v>
      </c>
      <c r="I1530" s="11">
        <f>LN(HDFCBANK_NS[[#This Row],[HDFC Bank]]/B1529)</f>
        <v>5.5131272473398461E-4</v>
      </c>
      <c r="J1530" s="11">
        <f>LN(TCS_NS__1[[#This Row],[TCS]]/C1529)</f>
        <v>1.2837492046150964E-2</v>
      </c>
      <c r="K1530" s="11">
        <f>LN(BLUESTARCO_NS[[#This Row],[Bluestar]]/D1529)</f>
        <v>2.1286677875913242E-2</v>
      </c>
      <c r="L1530" s="11">
        <f>LN(ASIANPAINT_NS[[#This Row],[Asian paints]]/E1529)</f>
        <v>2.7899271155935115E-2</v>
      </c>
      <c r="M1530" s="11">
        <f>LN(CIPLA_NS__1[[#This Row],[Cipla]]/F1529)</f>
        <v>4.6317395944446109E-3</v>
      </c>
    </row>
    <row r="1531" spans="1:13" x14ac:dyDescent="0.3">
      <c r="A1531" s="9">
        <v>41711</v>
      </c>
      <c r="B1531" s="10">
        <v>345.122162</v>
      </c>
      <c r="C1531" s="10">
        <v>875.44525099999998</v>
      </c>
      <c r="D1531" s="10">
        <v>67.414299</v>
      </c>
      <c r="E1531" s="10">
        <v>459.76019300000002</v>
      </c>
      <c r="F1531" s="10">
        <v>360.31674199999998</v>
      </c>
      <c r="I1531" s="11">
        <f>LN(HDFCBANK_NS[[#This Row],[HDFC Bank]]/B1530)</f>
        <v>2.2890908730041518E-2</v>
      </c>
      <c r="J1531" s="11">
        <f>LN(TCS_NS__1[[#This Row],[TCS]]/C1530)</f>
        <v>-1.3814266135993444E-2</v>
      </c>
      <c r="K1531" s="11">
        <f>LN(BLUESTARCO_NS[[#This Row],[Bluestar]]/D1530)</f>
        <v>-4.1616010545564514E-3</v>
      </c>
      <c r="L1531" s="11">
        <f>LN(ASIANPAINT_NS[[#This Row],[Asian paints]]/E1530)</f>
        <v>-1.113386795344964E-3</v>
      </c>
      <c r="M1531" s="11">
        <f>LN(CIPLA_NS__1[[#This Row],[Cipla]]/F1530)</f>
        <v>4.4791983769536794E-3</v>
      </c>
    </row>
    <row r="1532" spans="1:13" x14ac:dyDescent="0.3">
      <c r="A1532" s="9">
        <v>41712</v>
      </c>
      <c r="B1532" s="10">
        <v>340.38018799999998</v>
      </c>
      <c r="C1532" s="10">
        <v>871.37274200000002</v>
      </c>
      <c r="D1532" s="10">
        <v>67.333968999999996</v>
      </c>
      <c r="E1532" s="10">
        <v>461.389771</v>
      </c>
      <c r="F1532" s="10">
        <v>366.094604</v>
      </c>
      <c r="I1532" s="11">
        <f>LN(HDFCBANK_NS[[#This Row],[HDFC Bank]]/B1531)</f>
        <v>-1.3835254218687372E-2</v>
      </c>
      <c r="J1532" s="11">
        <f>LN(TCS_NS__1[[#This Row],[TCS]]/C1531)</f>
        <v>-4.662782722492452E-3</v>
      </c>
      <c r="K1532" s="11">
        <f>LN(BLUESTARCO_NS[[#This Row],[Bluestar]]/D1531)</f>
        <v>-1.192297470068475E-3</v>
      </c>
      <c r="L1532" s="11">
        <f>LN(ASIANPAINT_NS[[#This Row],[Asian paints]]/E1531)</f>
        <v>3.5381420260947572E-3</v>
      </c>
      <c r="M1532" s="11">
        <f>LN(CIPLA_NS__1[[#This Row],[Cipla]]/F1531)</f>
        <v>1.5908297367565244E-2</v>
      </c>
    </row>
    <row r="1533" spans="1:13" x14ac:dyDescent="0.3">
      <c r="A1533" s="9">
        <v>41716</v>
      </c>
      <c r="B1533" s="10">
        <v>341.24020400000001</v>
      </c>
      <c r="C1533" s="10">
        <v>864.22515899999996</v>
      </c>
      <c r="D1533" s="10">
        <v>68.498694999999998</v>
      </c>
      <c r="E1533" s="10">
        <v>467.06985500000002</v>
      </c>
      <c r="F1533" s="10">
        <v>365.47900399999997</v>
      </c>
      <c r="I1533" s="11">
        <f>LN(HDFCBANK_NS[[#This Row],[HDFC Bank]]/B1532)</f>
        <v>2.5234469697801437E-3</v>
      </c>
      <c r="J1533" s="11">
        <f>LN(TCS_NS__1[[#This Row],[TCS]]/C1532)</f>
        <v>-8.2364969483254245E-3</v>
      </c>
      <c r="K1533" s="11">
        <f>LN(BLUESTARCO_NS[[#This Row],[Bluestar]]/D1532)</f>
        <v>1.7149844709222328E-2</v>
      </c>
      <c r="L1533" s="11">
        <f>LN(ASIANPAINT_NS[[#This Row],[Asian paints]]/E1532)</f>
        <v>1.2235652913944952E-2</v>
      </c>
      <c r="M1533" s="11">
        <f>LN(CIPLA_NS__1[[#This Row],[Cipla]]/F1532)</f>
        <v>-1.6829479318715996E-3</v>
      </c>
    </row>
    <row r="1534" spans="1:13" x14ac:dyDescent="0.3">
      <c r="A1534" s="9">
        <v>41717</v>
      </c>
      <c r="B1534" s="10">
        <v>343.30905200000001</v>
      </c>
      <c r="C1534" s="10">
        <v>830.584656</v>
      </c>
      <c r="D1534" s="10">
        <v>69.382309000000006</v>
      </c>
      <c r="E1534" s="10">
        <v>477.73156699999998</v>
      </c>
      <c r="F1534" s="10">
        <v>362.589966</v>
      </c>
      <c r="I1534" s="11">
        <f>LN(HDFCBANK_NS[[#This Row],[HDFC Bank]]/B1533)</f>
        <v>6.0444278645012204E-3</v>
      </c>
      <c r="J1534" s="11">
        <f>LN(TCS_NS__1[[#This Row],[TCS]]/C1533)</f>
        <v>-3.9703477914747466E-2</v>
      </c>
      <c r="K1534" s="11">
        <f>LN(BLUESTARCO_NS[[#This Row],[Bluestar]]/D1533)</f>
        <v>1.2817227480295455E-2</v>
      </c>
      <c r="L1534" s="11">
        <f>LN(ASIANPAINT_NS[[#This Row],[Asian paints]]/E1533)</f>
        <v>2.2570170511499833E-2</v>
      </c>
      <c r="M1534" s="11">
        <f>LN(CIPLA_NS__1[[#This Row],[Cipla]]/F1533)</f>
        <v>-7.9362073717659711E-3</v>
      </c>
    </row>
    <row r="1535" spans="1:13" x14ac:dyDescent="0.3">
      <c r="A1535" s="9">
        <v>41718</v>
      </c>
      <c r="B1535" s="10">
        <v>339.47360200000003</v>
      </c>
      <c r="C1535" s="10">
        <v>858.60449200000005</v>
      </c>
      <c r="D1535" s="10">
        <v>73.157668999999999</v>
      </c>
      <c r="E1535" s="10">
        <v>480.10595699999999</v>
      </c>
      <c r="F1535" s="10">
        <v>366.80502300000001</v>
      </c>
      <c r="I1535" s="11">
        <f>LN(HDFCBANK_NS[[#This Row],[HDFC Bank]]/B1534)</f>
        <v>-1.1234879271726918E-2</v>
      </c>
      <c r="J1535" s="11">
        <f>LN(TCS_NS__1[[#This Row],[TCS]]/C1534)</f>
        <v>3.3178529916138025E-2</v>
      </c>
      <c r="K1535" s="11">
        <f>LN(BLUESTARCO_NS[[#This Row],[Bluestar]]/D1534)</f>
        <v>5.2985039869915443E-2</v>
      </c>
      <c r="L1535" s="11">
        <f>LN(ASIANPAINT_NS[[#This Row],[Asian paints]]/E1534)</f>
        <v>4.9578238564469464E-3</v>
      </c>
      <c r="M1535" s="11">
        <f>LN(CIPLA_NS__1[[#This Row],[Cipla]]/F1534)</f>
        <v>1.1557808828158734E-2</v>
      </c>
    </row>
    <row r="1536" spans="1:13" x14ac:dyDescent="0.3">
      <c r="A1536" s="9">
        <v>41719</v>
      </c>
      <c r="B1536" s="10">
        <v>341.170502</v>
      </c>
      <c r="C1536" s="10">
        <v>866.26141399999995</v>
      </c>
      <c r="D1536" s="10">
        <v>74.985100000000003</v>
      </c>
      <c r="E1536" s="10">
        <v>474.98474099999999</v>
      </c>
      <c r="F1536" s="10">
        <v>367.46810900000003</v>
      </c>
      <c r="I1536" s="11">
        <f>LN(HDFCBANK_NS[[#This Row],[HDFC Bank]]/B1535)</f>
        <v>4.9861697345335212E-3</v>
      </c>
      <c r="J1536" s="11">
        <f>LN(TCS_NS__1[[#This Row],[TCS]]/C1535)</f>
        <v>8.8783392026542535E-3</v>
      </c>
      <c r="K1536" s="11">
        <f>LN(BLUESTARCO_NS[[#This Row],[Bluestar]]/D1535)</f>
        <v>2.467246579078183E-2</v>
      </c>
      <c r="L1536" s="11">
        <f>LN(ASIANPAINT_NS[[#This Row],[Asian paints]]/E1535)</f>
        <v>-1.0724143983498457E-2</v>
      </c>
      <c r="M1536" s="11">
        <f>LN(CIPLA_NS__1[[#This Row],[Cipla]]/F1535)</f>
        <v>1.806102256371707E-3</v>
      </c>
    </row>
    <row r="1537" spans="1:13" x14ac:dyDescent="0.3">
      <c r="A1537" s="9">
        <v>41722</v>
      </c>
      <c r="B1537" s="10">
        <v>348.98089599999997</v>
      </c>
      <c r="C1537" s="10">
        <v>876.68768299999999</v>
      </c>
      <c r="D1537" s="10">
        <v>75.426895000000002</v>
      </c>
      <c r="E1537" s="10">
        <v>487.83477800000003</v>
      </c>
      <c r="F1537" s="10">
        <v>370.40441900000002</v>
      </c>
      <c r="I1537" s="11">
        <f>LN(HDFCBANK_NS[[#This Row],[HDFC Bank]]/B1536)</f>
        <v>2.2634823261825684E-2</v>
      </c>
      <c r="J1537" s="11">
        <f>LN(TCS_NS__1[[#This Row],[TCS]]/C1536)</f>
        <v>1.1964082468072856E-2</v>
      </c>
      <c r="K1537" s="11">
        <f>LN(BLUESTARCO_NS[[#This Row],[Bluestar]]/D1536)</f>
        <v>5.8744818923653543E-3</v>
      </c>
      <c r="L1537" s="11">
        <f>LN(ASIANPAINT_NS[[#This Row],[Asian paints]]/E1536)</f>
        <v>2.6694099545243301E-2</v>
      </c>
      <c r="M1537" s="11">
        <f>LN(CIPLA_NS__1[[#This Row],[Cipla]]/F1536)</f>
        <v>7.9588963902803792E-3</v>
      </c>
    </row>
    <row r="1538" spans="1:13" x14ac:dyDescent="0.3">
      <c r="A1538" s="9">
        <v>41723</v>
      </c>
      <c r="B1538" s="10">
        <v>348.74844400000001</v>
      </c>
      <c r="C1538" s="10">
        <v>874.26428199999998</v>
      </c>
      <c r="D1538" s="10">
        <v>76.772377000000006</v>
      </c>
      <c r="E1538" s="10">
        <v>489.13824499999998</v>
      </c>
      <c r="F1538" s="10">
        <v>370.59387199999998</v>
      </c>
      <c r="I1538" s="11">
        <f>LN(HDFCBANK_NS[[#This Row],[HDFC Bank]]/B1537)</f>
        <v>-6.6630997228841885E-4</v>
      </c>
      <c r="J1538" s="11">
        <f>LN(TCS_NS__1[[#This Row],[TCS]]/C1537)</f>
        <v>-2.7680971218584172E-3</v>
      </c>
      <c r="K1538" s="11">
        <f>LN(BLUESTARCO_NS[[#This Row],[Bluestar]]/D1537)</f>
        <v>1.768099195090737E-2</v>
      </c>
      <c r="L1538" s="11">
        <f>LN(ASIANPAINT_NS[[#This Row],[Asian paints]]/E1537)</f>
        <v>2.6683802781271799E-3</v>
      </c>
      <c r="M1538" s="11">
        <f>LN(CIPLA_NS__1[[#This Row],[Cipla]]/F1537)</f>
        <v>5.1134532003406041E-4</v>
      </c>
    </row>
    <row r="1539" spans="1:13" x14ac:dyDescent="0.3">
      <c r="A1539" s="9">
        <v>41724</v>
      </c>
      <c r="B1539" s="10">
        <v>346.84231599999998</v>
      </c>
      <c r="C1539" s="10">
        <v>852.61810300000002</v>
      </c>
      <c r="D1539" s="10">
        <v>79.443236999999996</v>
      </c>
      <c r="E1539" s="10">
        <v>492.67672700000003</v>
      </c>
      <c r="F1539" s="10">
        <v>366.66290300000003</v>
      </c>
      <c r="I1539" s="11">
        <f>LN(HDFCBANK_NS[[#This Row],[HDFC Bank]]/B1538)</f>
        <v>-5.4806155596954197E-3</v>
      </c>
      <c r="J1539" s="11">
        <f>LN(TCS_NS__1[[#This Row],[TCS]]/C1538)</f>
        <v>-2.507097529262067E-2</v>
      </c>
      <c r="K1539" s="11">
        <f>LN(BLUESTARCO_NS[[#This Row],[Bluestar]]/D1538)</f>
        <v>3.4197865664809445E-2</v>
      </c>
      <c r="L1539" s="11">
        <f>LN(ASIANPAINT_NS[[#This Row],[Asian paints]]/E1538)</f>
        <v>7.2080736624383999E-3</v>
      </c>
      <c r="M1539" s="11">
        <f>LN(CIPLA_NS__1[[#This Row],[Cipla]]/F1538)</f>
        <v>-1.0663872846247846E-2</v>
      </c>
    </row>
    <row r="1540" spans="1:13" x14ac:dyDescent="0.3">
      <c r="A1540" s="9">
        <v>41725</v>
      </c>
      <c r="B1540" s="10">
        <v>347.16772500000002</v>
      </c>
      <c r="C1540" s="10">
        <v>852.92346199999997</v>
      </c>
      <c r="D1540" s="10">
        <v>81.511650000000003</v>
      </c>
      <c r="E1540" s="10">
        <v>501.941711</v>
      </c>
      <c r="F1540" s="10">
        <v>365.99987800000002</v>
      </c>
      <c r="I1540" s="11">
        <f>LN(HDFCBANK_NS[[#This Row],[HDFC Bank]]/B1539)</f>
        <v>9.377645988472629E-4</v>
      </c>
      <c r="J1540" s="11">
        <f>LN(TCS_NS__1[[#This Row],[TCS]]/C1539)</f>
        <v>3.5807864144625626E-4</v>
      </c>
      <c r="K1540" s="11">
        <f>LN(BLUESTARCO_NS[[#This Row],[Bluestar]]/D1539)</f>
        <v>2.5703188175571018E-2</v>
      </c>
      <c r="L1540" s="11">
        <f>LN(ASIANPAINT_NS[[#This Row],[Asian paints]]/E1539)</f>
        <v>1.8630766610282394E-2</v>
      </c>
      <c r="M1540" s="11">
        <f>LN(CIPLA_NS__1[[#This Row],[Cipla]]/F1539)</f>
        <v>-1.8099054522395395E-3</v>
      </c>
    </row>
    <row r="1541" spans="1:13" x14ac:dyDescent="0.3">
      <c r="A1541" s="9">
        <v>41726</v>
      </c>
      <c r="B1541" s="10">
        <v>346.33093300000002</v>
      </c>
      <c r="C1541" s="10">
        <v>856.12023899999997</v>
      </c>
      <c r="D1541" s="10">
        <v>81.612060999999997</v>
      </c>
      <c r="E1541" s="10">
        <v>502.68670700000001</v>
      </c>
      <c r="F1541" s="10">
        <v>366.52087399999999</v>
      </c>
      <c r="I1541" s="11">
        <f>LN(HDFCBANK_NS[[#This Row],[HDFC Bank]]/B1540)</f>
        <v>-2.4132488115267913E-3</v>
      </c>
      <c r="J1541" s="11">
        <f>LN(TCS_NS__1[[#This Row],[TCS]]/C1540)</f>
        <v>3.7410169516732248E-3</v>
      </c>
      <c r="K1541" s="11">
        <f>LN(BLUESTARCO_NS[[#This Row],[Bluestar]]/D1540)</f>
        <v>1.2311026038637435E-3</v>
      </c>
      <c r="L1541" s="11">
        <f>LN(ASIANPAINT_NS[[#This Row],[Asian paints]]/E1540)</f>
        <v>1.4831277380050851E-3</v>
      </c>
      <c r="M1541" s="11">
        <f>LN(CIPLA_NS__1[[#This Row],[Cipla]]/F1540)</f>
        <v>1.4224746163916981E-3</v>
      </c>
    </row>
    <row r="1542" spans="1:13" x14ac:dyDescent="0.3">
      <c r="A1542" s="9">
        <v>41729</v>
      </c>
      <c r="B1542" s="10">
        <v>348.12081899999998</v>
      </c>
      <c r="C1542" s="10">
        <v>868.76611300000002</v>
      </c>
      <c r="D1542" s="10">
        <v>80.828879999999998</v>
      </c>
      <c r="E1542" s="10">
        <v>510.22894300000002</v>
      </c>
      <c r="F1542" s="10">
        <v>362.589966</v>
      </c>
      <c r="I1542" s="11">
        <f>LN(HDFCBANK_NS[[#This Row],[HDFC Bank]]/B1541)</f>
        <v>5.1548288510654128E-3</v>
      </c>
      <c r="J1542" s="11">
        <f>LN(TCS_NS__1[[#This Row],[TCS]]/C1541)</f>
        <v>1.4663111646336144E-2</v>
      </c>
      <c r="K1542" s="11">
        <f>LN(BLUESTARCO_NS[[#This Row],[Bluestar]]/D1541)</f>
        <v>-9.6427300120648044E-3</v>
      </c>
      <c r="L1542" s="11">
        <f>LN(ASIANPAINT_NS[[#This Row],[Asian paints]]/E1541)</f>
        <v>1.4892405690309231E-2</v>
      </c>
      <c r="M1542" s="11">
        <f>LN(CIPLA_NS__1[[#This Row],[Cipla]]/F1541)</f>
        <v>-1.0782849112749198E-2</v>
      </c>
    </row>
    <row r="1543" spans="1:13" x14ac:dyDescent="0.3">
      <c r="A1543" s="9">
        <v>41730</v>
      </c>
      <c r="B1543" s="10">
        <v>343.14633199999997</v>
      </c>
      <c r="C1543" s="10">
        <v>886.502747</v>
      </c>
      <c r="D1543" s="10">
        <v>80.527648999999997</v>
      </c>
      <c r="E1543" s="10">
        <v>499.70706200000001</v>
      </c>
      <c r="F1543" s="10">
        <v>361.35861199999999</v>
      </c>
      <c r="I1543" s="11">
        <f>LN(HDFCBANK_NS[[#This Row],[HDFC Bank]]/B1542)</f>
        <v>-1.4392620461026035E-2</v>
      </c>
      <c r="J1543" s="11">
        <f>LN(TCS_NS__1[[#This Row],[TCS]]/C1542)</f>
        <v>2.0210280167093704E-2</v>
      </c>
      <c r="K1543" s="11">
        <f>LN(BLUESTARCO_NS[[#This Row],[Bluestar]]/D1542)</f>
        <v>-3.7337361161213761E-3</v>
      </c>
      <c r="L1543" s="11">
        <f>LN(ASIANPAINT_NS[[#This Row],[Asian paints]]/E1542)</f>
        <v>-2.0837482102742663E-2</v>
      </c>
      <c r="M1543" s="11">
        <f>LN(CIPLA_NS__1[[#This Row],[Cipla]]/F1542)</f>
        <v>-3.4017752775893219E-3</v>
      </c>
    </row>
    <row r="1544" spans="1:13" x14ac:dyDescent="0.3">
      <c r="A1544" s="9">
        <v>41731</v>
      </c>
      <c r="B1544" s="10">
        <v>340.26391599999999</v>
      </c>
      <c r="C1544" s="10">
        <v>884.69018600000004</v>
      </c>
      <c r="D1544" s="10">
        <v>84.564079000000007</v>
      </c>
      <c r="E1544" s="10">
        <v>486.81042500000001</v>
      </c>
      <c r="F1544" s="10">
        <v>368.69940200000002</v>
      </c>
      <c r="I1544" s="11">
        <f>LN(HDFCBANK_NS[[#This Row],[HDFC Bank]]/B1543)</f>
        <v>-8.4354400605994081E-3</v>
      </c>
      <c r="J1544" s="11">
        <f>LN(TCS_NS__1[[#This Row],[TCS]]/C1543)</f>
        <v>-2.0467128102975196E-3</v>
      </c>
      <c r="K1544" s="11">
        <f>LN(BLUESTARCO_NS[[#This Row],[Bluestar]]/D1543)</f>
        <v>4.8908987043991062E-2</v>
      </c>
      <c r="L1544" s="11">
        <f>LN(ASIANPAINT_NS[[#This Row],[Asian paints]]/E1543)</f>
        <v>-2.6147274480064837E-2</v>
      </c>
      <c r="M1544" s="11">
        <f>LN(CIPLA_NS__1[[#This Row],[Cipla]]/F1543)</f>
        <v>2.0110833029917168E-2</v>
      </c>
    </row>
    <row r="1545" spans="1:13" x14ac:dyDescent="0.3">
      <c r="A1545" s="9">
        <v>41732</v>
      </c>
      <c r="B1545" s="10">
        <v>338.82275399999997</v>
      </c>
      <c r="C1545" s="10">
        <v>882.34851100000003</v>
      </c>
      <c r="D1545" s="10">
        <v>84.684569999999994</v>
      </c>
      <c r="E1545" s="10">
        <v>501.52276599999999</v>
      </c>
      <c r="F1545" s="10">
        <v>375.47198500000002</v>
      </c>
      <c r="I1545" s="11">
        <f>LN(HDFCBANK_NS[[#This Row],[HDFC Bank]]/B1544)</f>
        <v>-4.2444189445064806E-3</v>
      </c>
      <c r="J1545" s="11">
        <f>LN(TCS_NS__1[[#This Row],[TCS]]/C1544)</f>
        <v>-2.6503962530678871E-3</v>
      </c>
      <c r="K1545" s="11">
        <f>LN(BLUESTARCO_NS[[#This Row],[Bluestar]]/D1544)</f>
        <v>1.423834353395314E-3</v>
      </c>
      <c r="L1545" s="11">
        <f>LN(ASIANPAINT_NS[[#This Row],[Asian paints]]/E1544)</f>
        <v>2.9774225934474114E-2</v>
      </c>
      <c r="M1545" s="11">
        <f>LN(CIPLA_NS__1[[#This Row],[Cipla]]/F1544)</f>
        <v>1.820217790657409E-2</v>
      </c>
    </row>
    <row r="1546" spans="1:13" x14ac:dyDescent="0.3">
      <c r="A1546" s="9">
        <v>41733</v>
      </c>
      <c r="B1546" s="10">
        <v>337.26531999999997</v>
      </c>
      <c r="C1546" s="10">
        <v>871.08746299999996</v>
      </c>
      <c r="D1546" s="10">
        <v>82.877212999999998</v>
      </c>
      <c r="E1546" s="10">
        <v>494.16653400000001</v>
      </c>
      <c r="F1546" s="10">
        <v>382.76547199999999</v>
      </c>
      <c r="I1546" s="11">
        <f>LN(HDFCBANK_NS[[#This Row],[HDFC Bank]]/B1545)</f>
        <v>-4.6072007916501271E-3</v>
      </c>
      <c r="J1546" s="11">
        <f>LN(TCS_NS__1[[#This Row],[TCS]]/C1545)</f>
        <v>-1.2844726575440543E-2</v>
      </c>
      <c r="K1546" s="11">
        <f>LN(BLUESTARCO_NS[[#This Row],[Bluestar]]/D1545)</f>
        <v>-2.1573261674251883E-2</v>
      </c>
      <c r="L1546" s="11">
        <f>LN(ASIANPAINT_NS[[#This Row],[Asian paints]]/E1545)</f>
        <v>-1.4776428445889042E-2</v>
      </c>
      <c r="M1546" s="11">
        <f>LN(CIPLA_NS__1[[#This Row],[Cipla]]/F1545)</f>
        <v>1.9238595743049678E-2</v>
      </c>
    </row>
    <row r="1547" spans="1:13" x14ac:dyDescent="0.3">
      <c r="A1547" s="9">
        <v>41736</v>
      </c>
      <c r="B1547" s="10">
        <v>337.21878099999998</v>
      </c>
      <c r="C1547" s="10">
        <v>877.17620799999997</v>
      </c>
      <c r="D1547" s="10">
        <v>84.122283999999993</v>
      </c>
      <c r="E1547" s="10">
        <v>502.40725700000002</v>
      </c>
      <c r="F1547" s="10">
        <v>375.66137700000002</v>
      </c>
      <c r="I1547" s="11">
        <f>LN(HDFCBANK_NS[[#This Row],[HDFC Bank]]/B1546)</f>
        <v>-1.3799880532353728E-4</v>
      </c>
      <c r="J1547" s="11">
        <f>LN(TCS_NS__1[[#This Row],[TCS]]/C1546)</f>
        <v>6.9655049394689739E-3</v>
      </c>
      <c r="K1547" s="11">
        <f>LN(BLUESTARCO_NS[[#This Row],[Bluestar]]/D1546)</f>
        <v>1.4911351138690096E-2</v>
      </c>
      <c r="L1547" s="11">
        <f>LN(ASIANPAINT_NS[[#This Row],[Asian paints]]/E1546)</f>
        <v>1.6538485976966104E-2</v>
      </c>
      <c r="M1547" s="11">
        <f>LN(CIPLA_NS__1[[#This Row],[Cipla]]/F1546)</f>
        <v>-1.8734312446381032E-2</v>
      </c>
    </row>
    <row r="1548" spans="1:13" x14ac:dyDescent="0.3">
      <c r="A1548" s="9">
        <v>41738</v>
      </c>
      <c r="B1548" s="10">
        <v>344.88970899999998</v>
      </c>
      <c r="C1548" s="10">
        <v>871.71868900000004</v>
      </c>
      <c r="D1548" s="10">
        <v>85.246848999999997</v>
      </c>
      <c r="E1548" s="10">
        <v>509.996307</v>
      </c>
      <c r="F1548" s="10">
        <v>379.829071</v>
      </c>
      <c r="I1548" s="11">
        <f>LN(HDFCBANK_NS[[#This Row],[HDFC Bank]]/B1547)</f>
        <v>2.2492760371085534E-2</v>
      </c>
      <c r="J1548" s="11">
        <f>LN(TCS_NS__1[[#This Row],[TCS]]/C1547)</f>
        <v>-6.2411260096868768E-3</v>
      </c>
      <c r="K1548" s="11">
        <f>LN(BLUESTARCO_NS[[#This Row],[Bluestar]]/D1547)</f>
        <v>1.3279651449723167E-2</v>
      </c>
      <c r="L1548" s="11">
        <f>LN(ASIANPAINT_NS[[#This Row],[Asian paints]]/E1547)</f>
        <v>1.4992424800412619E-2</v>
      </c>
      <c r="M1548" s="11">
        <f>LN(CIPLA_NS__1[[#This Row],[Cipla]]/F1547)</f>
        <v>1.1033193839060438E-2</v>
      </c>
    </row>
    <row r="1549" spans="1:13" x14ac:dyDescent="0.3">
      <c r="A1549" s="9">
        <v>41739</v>
      </c>
      <c r="B1549" s="10">
        <v>343.75067100000001</v>
      </c>
      <c r="C1549" s="10">
        <v>865.91516100000001</v>
      </c>
      <c r="D1549" s="10">
        <v>85.186606999999995</v>
      </c>
      <c r="E1549" s="10">
        <v>504.22289999999998</v>
      </c>
      <c r="F1549" s="10">
        <v>376.41915899999998</v>
      </c>
      <c r="I1549" s="11">
        <f>LN(HDFCBANK_NS[[#This Row],[HDFC Bank]]/B1548)</f>
        <v>-3.3080808846713437E-3</v>
      </c>
      <c r="J1549" s="11">
        <f>LN(TCS_NS__1[[#This Row],[TCS]]/C1548)</f>
        <v>-6.6798302525005755E-3</v>
      </c>
      <c r="K1549" s="11">
        <f>LN(BLUESTARCO_NS[[#This Row],[Bluestar]]/D1548)</f>
        <v>-7.0692696050015324E-4</v>
      </c>
      <c r="L1549" s="11">
        <f>LN(ASIANPAINT_NS[[#This Row],[Asian paints]]/E1548)</f>
        <v>-1.1385052308523857E-2</v>
      </c>
      <c r="M1549" s="11">
        <f>LN(CIPLA_NS__1[[#This Row],[Cipla]]/F1548)</f>
        <v>-9.0180313128002589E-3</v>
      </c>
    </row>
    <row r="1550" spans="1:13" x14ac:dyDescent="0.3">
      <c r="A1550" s="9">
        <v>41740</v>
      </c>
      <c r="B1550" s="10">
        <v>343.169556</v>
      </c>
      <c r="C1550" s="10">
        <v>881.37103300000001</v>
      </c>
      <c r="D1550" s="10">
        <v>84.282944000000001</v>
      </c>
      <c r="E1550" s="10">
        <v>506.27166699999998</v>
      </c>
      <c r="F1550" s="10">
        <v>380.823669</v>
      </c>
      <c r="I1550" s="11">
        <f>LN(HDFCBANK_NS[[#This Row],[HDFC Bank]]/B1549)</f>
        <v>-1.6919435934109671E-3</v>
      </c>
      <c r="J1550" s="11">
        <f>LN(TCS_NS__1[[#This Row],[TCS]]/C1549)</f>
        <v>1.769174985651965E-2</v>
      </c>
      <c r="K1550" s="11">
        <f>LN(BLUESTARCO_NS[[#This Row],[Bluestar]]/D1549)</f>
        <v>-1.066470713550231E-2</v>
      </c>
      <c r="L1550" s="11">
        <f>LN(ASIANPAINT_NS[[#This Row],[Asian paints]]/E1549)</f>
        <v>4.0549843100832926E-3</v>
      </c>
      <c r="M1550" s="11">
        <f>LN(CIPLA_NS__1[[#This Row],[Cipla]]/F1549)</f>
        <v>1.1633149919551233E-2</v>
      </c>
    </row>
    <row r="1551" spans="1:13" x14ac:dyDescent="0.3">
      <c r="A1551" s="9">
        <v>41744</v>
      </c>
      <c r="B1551" s="10">
        <v>336.567993</v>
      </c>
      <c r="C1551" s="10">
        <v>917.475281</v>
      </c>
      <c r="D1551" s="10">
        <v>82.375168000000002</v>
      </c>
      <c r="E1551" s="10">
        <v>497.70504799999998</v>
      </c>
      <c r="F1551" s="10">
        <v>379.49752799999999</v>
      </c>
      <c r="I1551" s="11">
        <f>LN(HDFCBANK_NS[[#This Row],[HDFC Bank]]/B1550)</f>
        <v>-1.9424469276576685E-2</v>
      </c>
      <c r="J1551" s="11">
        <f>LN(TCS_NS__1[[#This Row],[TCS]]/C1550)</f>
        <v>4.0146950769197755E-2</v>
      </c>
      <c r="K1551" s="11">
        <f>LN(BLUESTARCO_NS[[#This Row],[Bluestar]]/D1550)</f>
        <v>-2.2895487233374427E-2</v>
      </c>
      <c r="L1551" s="11">
        <f>LN(ASIANPAINT_NS[[#This Row],[Asian paints]]/E1550)</f>
        <v>-1.7065788047952234E-2</v>
      </c>
      <c r="M1551" s="11">
        <f>LN(CIPLA_NS__1[[#This Row],[Cipla]]/F1550)</f>
        <v>-3.4883739925244519E-3</v>
      </c>
    </row>
    <row r="1552" spans="1:13" x14ac:dyDescent="0.3">
      <c r="A1552" s="9">
        <v>41745</v>
      </c>
      <c r="B1552" s="10">
        <v>337.49780299999998</v>
      </c>
      <c r="C1552" s="10">
        <v>894.48504600000001</v>
      </c>
      <c r="D1552" s="10">
        <v>82.616141999999996</v>
      </c>
      <c r="E1552" s="10">
        <v>498.07745399999999</v>
      </c>
      <c r="F1552" s="10">
        <v>375.94555700000001</v>
      </c>
      <c r="I1552" s="11">
        <f>LN(HDFCBANK_NS[[#This Row],[HDFC Bank]]/B1551)</f>
        <v>2.758812552878779E-3</v>
      </c>
      <c r="J1552" s="11">
        <f>LN(TCS_NS__1[[#This Row],[TCS]]/C1551)</f>
        <v>-2.5377452786783241E-2</v>
      </c>
      <c r="K1552" s="11">
        <f>LN(BLUESTARCO_NS[[#This Row],[Bluestar]]/D1551)</f>
        <v>2.9210528887071317E-3</v>
      </c>
      <c r="L1552" s="11">
        <f>LN(ASIANPAINT_NS[[#This Row],[Asian paints]]/E1551)</f>
        <v>7.4796658228894111E-4</v>
      </c>
      <c r="M1552" s="11">
        <f>LN(CIPLA_NS__1[[#This Row],[Cipla]]/F1551)</f>
        <v>-9.4037452871876277E-3</v>
      </c>
    </row>
    <row r="1553" spans="1:13" x14ac:dyDescent="0.3">
      <c r="A1553" s="9">
        <v>41746</v>
      </c>
      <c r="B1553" s="10">
        <v>334.12713600000001</v>
      </c>
      <c r="C1553" s="10">
        <v>905.31829800000003</v>
      </c>
      <c r="D1553" s="10">
        <v>84.383339000000007</v>
      </c>
      <c r="E1553" s="10">
        <v>506.318085</v>
      </c>
      <c r="F1553" s="10">
        <v>379.54495200000002</v>
      </c>
      <c r="I1553" s="11">
        <f>LN(HDFCBANK_NS[[#This Row],[HDFC Bank]]/B1552)</f>
        <v>-1.0037433406058486E-2</v>
      </c>
      <c r="J1553" s="11">
        <f>LN(TCS_NS__1[[#This Row],[TCS]]/C1552)</f>
        <v>1.2038407271890246E-2</v>
      </c>
      <c r="K1553" s="11">
        <f>LN(BLUESTARCO_NS[[#This Row],[Bluestar]]/D1552)</f>
        <v>2.1164891738651329E-2</v>
      </c>
      <c r="L1553" s="11">
        <f>LN(ASIANPAINT_NS[[#This Row],[Asian paints]]/E1552)</f>
        <v>1.6409503215238357E-2</v>
      </c>
      <c r="M1553" s="11">
        <f>LN(CIPLA_NS__1[[#This Row],[Cipla]]/F1552)</f>
        <v>9.528702720562816E-3</v>
      </c>
    </row>
    <row r="1554" spans="1:13" x14ac:dyDescent="0.3">
      <c r="A1554" s="9">
        <v>41750</v>
      </c>
      <c r="B1554" s="10">
        <v>333.08114599999999</v>
      </c>
      <c r="C1554" s="10">
        <v>904.85040300000003</v>
      </c>
      <c r="D1554" s="10">
        <v>85.728806000000006</v>
      </c>
      <c r="E1554" s="10">
        <v>502.08145100000002</v>
      </c>
      <c r="F1554" s="10">
        <v>378.69238300000001</v>
      </c>
      <c r="I1554" s="11">
        <f>LN(HDFCBANK_NS[[#This Row],[HDFC Bank]]/B1553)</f>
        <v>-3.1354252791416636E-3</v>
      </c>
      <c r="J1554" s="11">
        <f>LN(TCS_NS__1[[#This Row],[TCS]]/C1553)</f>
        <v>-5.1696287772728488E-4</v>
      </c>
      <c r="K1554" s="11">
        <f>LN(BLUESTARCO_NS[[#This Row],[Bluestar]]/D1553)</f>
        <v>1.5818918245374323E-2</v>
      </c>
      <c r="L1554" s="11">
        <f>LN(ASIANPAINT_NS[[#This Row],[Asian paints]]/E1553)</f>
        <v>-8.402738748633275E-3</v>
      </c>
      <c r="M1554" s="11">
        <f>LN(CIPLA_NS__1[[#This Row],[Cipla]]/F1553)</f>
        <v>-2.248819254726182E-3</v>
      </c>
    </row>
    <row r="1555" spans="1:13" x14ac:dyDescent="0.3">
      <c r="A1555" s="9">
        <v>41751</v>
      </c>
      <c r="B1555" s="10">
        <v>338.24154700000003</v>
      </c>
      <c r="C1555" s="10">
        <v>904.56512499999997</v>
      </c>
      <c r="D1555" s="10">
        <v>86.411597999999998</v>
      </c>
      <c r="E1555" s="10">
        <v>499.474152</v>
      </c>
      <c r="F1555" s="10">
        <v>375.56668100000002</v>
      </c>
      <c r="I1555" s="11">
        <f>LN(HDFCBANK_NS[[#This Row],[HDFC Bank]]/B1554)</f>
        <v>1.5374134370343406E-2</v>
      </c>
      <c r="J1555" s="11">
        <f>LN(TCS_NS__1[[#This Row],[TCS]]/C1554)</f>
        <v>-3.1532613482003339E-4</v>
      </c>
      <c r="K1555" s="11">
        <f>LN(BLUESTARCO_NS[[#This Row],[Bluestar]]/D1554)</f>
        <v>7.9330077652183442E-3</v>
      </c>
      <c r="L1555" s="11">
        <f>LN(ASIANPAINT_NS[[#This Row],[Asian paints]]/E1554)</f>
        <v>-5.2065105162849941E-3</v>
      </c>
      <c r="M1555" s="11">
        <f>LN(CIPLA_NS__1[[#This Row],[Cipla]]/F1554)</f>
        <v>-8.2881864925651652E-3</v>
      </c>
    </row>
    <row r="1556" spans="1:13" x14ac:dyDescent="0.3">
      <c r="A1556" s="9">
        <v>41752</v>
      </c>
      <c r="B1556" s="10">
        <v>340.77529900000002</v>
      </c>
      <c r="C1556" s="10">
        <v>901.59198000000004</v>
      </c>
      <c r="D1556" s="10">
        <v>87.636573999999996</v>
      </c>
      <c r="E1556" s="10">
        <v>493.14230300000003</v>
      </c>
      <c r="F1556" s="10">
        <v>377.98202500000002</v>
      </c>
      <c r="I1556" s="11">
        <f>LN(HDFCBANK_NS[[#This Row],[HDFC Bank]]/B1555)</f>
        <v>7.4630365213933904E-3</v>
      </c>
      <c r="J1556" s="11">
        <f>LN(TCS_NS__1[[#This Row],[TCS]]/C1555)</f>
        <v>-3.2922359602239708E-3</v>
      </c>
      <c r="K1556" s="11">
        <f>LN(BLUESTARCO_NS[[#This Row],[Bluestar]]/D1555)</f>
        <v>1.4076519311971429E-2</v>
      </c>
      <c r="L1556" s="11">
        <f>LN(ASIANPAINT_NS[[#This Row],[Asian paints]]/E1555)</f>
        <v>-1.2758069550933495E-2</v>
      </c>
      <c r="M1556" s="11">
        <f>LN(CIPLA_NS__1[[#This Row],[Cipla]]/F1555)</f>
        <v>6.4106069122982527E-3</v>
      </c>
    </row>
    <row r="1557" spans="1:13" x14ac:dyDescent="0.3">
      <c r="A1557" s="9">
        <v>41753</v>
      </c>
      <c r="B1557" s="10">
        <v>340.77529900000002</v>
      </c>
      <c r="C1557" s="10">
        <v>901.59198000000004</v>
      </c>
      <c r="D1557" s="10">
        <v>87.636573999999996</v>
      </c>
      <c r="E1557" s="10">
        <v>493.14230300000003</v>
      </c>
      <c r="F1557" s="10">
        <v>377.98202500000002</v>
      </c>
      <c r="I1557" s="11">
        <f>LN(HDFCBANK_NS[[#This Row],[HDFC Bank]]/B1556)</f>
        <v>0</v>
      </c>
      <c r="J1557" s="11">
        <f>LN(TCS_NS__1[[#This Row],[TCS]]/C1556)</f>
        <v>0</v>
      </c>
      <c r="K1557" s="11">
        <f>LN(BLUESTARCO_NS[[#This Row],[Bluestar]]/D1556)</f>
        <v>0</v>
      </c>
      <c r="L1557" s="11">
        <f>LN(ASIANPAINT_NS[[#This Row],[Asian paints]]/E1556)</f>
        <v>0</v>
      </c>
      <c r="M1557" s="11">
        <f>LN(CIPLA_NS__1[[#This Row],[Cipla]]/F1556)</f>
        <v>0</v>
      </c>
    </row>
    <row r="1558" spans="1:13" x14ac:dyDescent="0.3">
      <c r="A1558" s="9">
        <v>41754</v>
      </c>
      <c r="B1558" s="10">
        <v>337.70693999999997</v>
      </c>
      <c r="C1558" s="10">
        <v>898.13043200000004</v>
      </c>
      <c r="D1558" s="10">
        <v>88.27919</v>
      </c>
      <c r="E1558" s="10">
        <v>479.50079299999999</v>
      </c>
      <c r="F1558" s="10">
        <v>373.43545499999999</v>
      </c>
      <c r="I1558" s="11">
        <f>LN(HDFCBANK_NS[[#This Row],[HDFC Bank]]/B1557)</f>
        <v>-9.0448349032262176E-3</v>
      </c>
      <c r="J1558" s="11">
        <f>LN(TCS_NS__1[[#This Row],[TCS]]/C1557)</f>
        <v>-3.8467624178741963E-3</v>
      </c>
      <c r="K1558" s="11">
        <f>LN(BLUESTARCO_NS[[#This Row],[Bluestar]]/D1557)</f>
        <v>7.3059837710545547E-3</v>
      </c>
      <c r="L1558" s="11">
        <f>LN(ASIANPAINT_NS[[#This Row],[Asian paints]]/E1557)</f>
        <v>-2.8052231322792807E-2</v>
      </c>
      <c r="M1558" s="11">
        <f>LN(CIPLA_NS__1[[#This Row],[Cipla]]/F1557)</f>
        <v>-1.2101463184551001E-2</v>
      </c>
    </row>
    <row r="1559" spans="1:13" x14ac:dyDescent="0.3">
      <c r="A1559" s="9">
        <v>41757</v>
      </c>
      <c r="B1559" s="10">
        <v>337.14904799999999</v>
      </c>
      <c r="C1559" s="10">
        <v>892.46936000000005</v>
      </c>
      <c r="D1559" s="10">
        <v>87.757064999999997</v>
      </c>
      <c r="E1559" s="10">
        <v>466.09213299999999</v>
      </c>
      <c r="F1559" s="10">
        <v>385.41760299999999</v>
      </c>
      <c r="I1559" s="11">
        <f>LN(HDFCBANK_NS[[#This Row],[HDFC Bank]]/B1558)</f>
        <v>-1.6533664574632989E-3</v>
      </c>
      <c r="J1559" s="11">
        <f>LN(TCS_NS__1[[#This Row],[TCS]]/C1558)</f>
        <v>-6.3231224386046019E-3</v>
      </c>
      <c r="K1559" s="11">
        <f>LN(BLUESTARCO_NS[[#This Row],[Bluestar]]/D1558)</f>
        <v>-5.9320340697816484E-3</v>
      </c>
      <c r="L1559" s="11">
        <f>LN(ASIANPAINT_NS[[#This Row],[Asian paints]]/E1558)</f>
        <v>-2.8362223244203968E-2</v>
      </c>
      <c r="M1559" s="11">
        <f>LN(CIPLA_NS__1[[#This Row],[Cipla]]/F1558)</f>
        <v>3.1582251166671155E-2</v>
      </c>
    </row>
    <row r="1560" spans="1:13" x14ac:dyDescent="0.3">
      <c r="A1560" s="9">
        <v>41758</v>
      </c>
      <c r="B1560" s="10">
        <v>332.77896099999998</v>
      </c>
      <c r="C1560" s="10">
        <v>893.65039100000001</v>
      </c>
      <c r="D1560" s="10">
        <v>85.929625999999999</v>
      </c>
      <c r="E1560" s="10">
        <v>463.34515399999998</v>
      </c>
      <c r="F1560" s="10">
        <v>380.01855499999999</v>
      </c>
      <c r="I1560" s="11">
        <f>LN(HDFCBANK_NS[[#This Row],[HDFC Bank]]/B1559)</f>
        <v>-1.3046622707950753E-2</v>
      </c>
      <c r="J1560" s="11">
        <f>LN(TCS_NS__1[[#This Row],[TCS]]/C1559)</f>
        <v>1.3224546354886969E-3</v>
      </c>
      <c r="K1560" s="11">
        <f>LN(BLUESTARCO_NS[[#This Row],[Bluestar]]/D1559)</f>
        <v>-2.1043712989688889E-2</v>
      </c>
      <c r="L1560" s="11">
        <f>LN(ASIANPAINT_NS[[#This Row],[Asian paints]]/E1559)</f>
        <v>-5.9110755225572058E-3</v>
      </c>
      <c r="M1560" s="11">
        <f>LN(CIPLA_NS__1[[#This Row],[Cipla]]/F1559)</f>
        <v>-1.4107349085273963E-2</v>
      </c>
    </row>
    <row r="1561" spans="1:13" x14ac:dyDescent="0.3">
      <c r="A1561" s="9">
        <v>41759</v>
      </c>
      <c r="B1561" s="10">
        <v>335.33590700000002</v>
      </c>
      <c r="C1561" s="10">
        <v>891.59338400000001</v>
      </c>
      <c r="D1561" s="10">
        <v>84.122283999999993</v>
      </c>
      <c r="E1561" s="10">
        <v>470.37536599999999</v>
      </c>
      <c r="F1561" s="10">
        <v>376.46655299999998</v>
      </c>
      <c r="I1561" s="11">
        <f>LN(HDFCBANK_NS[[#This Row],[HDFC Bank]]/B1560)</f>
        <v>7.6542481127571081E-3</v>
      </c>
      <c r="J1561" s="11">
        <f>LN(TCS_NS__1[[#This Row],[TCS]]/C1560)</f>
        <v>-2.3044560514591411E-3</v>
      </c>
      <c r="K1561" s="11">
        <f>LN(BLUESTARCO_NS[[#This Row],[Bluestar]]/D1560)</f>
        <v>-2.1257156781852696E-2</v>
      </c>
      <c r="L1561" s="11">
        <f>LN(ASIANPAINT_NS[[#This Row],[Asian paints]]/E1560)</f>
        <v>1.5058777654464169E-2</v>
      </c>
      <c r="M1561" s="11">
        <f>LN(CIPLA_NS__1[[#This Row],[Cipla]]/F1560)</f>
        <v>-9.3908738353530551E-3</v>
      </c>
    </row>
    <row r="1562" spans="1:13" x14ac:dyDescent="0.3">
      <c r="A1562" s="9">
        <v>41761</v>
      </c>
      <c r="B1562" s="10">
        <v>333.38330100000002</v>
      </c>
      <c r="C1562" s="10">
        <v>899.43341099999998</v>
      </c>
      <c r="D1562" s="10">
        <v>84.363258000000002</v>
      </c>
      <c r="E1562" s="10">
        <v>476.24173000000002</v>
      </c>
      <c r="F1562" s="10">
        <v>380.87103300000001</v>
      </c>
      <c r="I1562" s="11">
        <f>LN(HDFCBANK_NS[[#This Row],[HDFC Bank]]/B1561)</f>
        <v>-5.8398548327253715E-3</v>
      </c>
      <c r="J1562" s="11">
        <f>LN(TCS_NS__1[[#This Row],[TCS]]/C1561)</f>
        <v>8.7548406290612717E-3</v>
      </c>
      <c r="K1562" s="11">
        <f>LN(BLUESTARCO_NS[[#This Row],[Bluestar]]/D1561)</f>
        <v>2.8604729100165389E-3</v>
      </c>
      <c r="L1562" s="11">
        <f>LN(ASIANPAINT_NS[[#This Row],[Asian paints]]/E1561)</f>
        <v>1.2394534444867683E-2</v>
      </c>
      <c r="M1562" s="11">
        <f>LN(CIPLA_NS__1[[#This Row],[Cipla]]/F1561)</f>
        <v>1.1631615120632401E-2</v>
      </c>
    </row>
    <row r="1563" spans="1:13" x14ac:dyDescent="0.3">
      <c r="A1563" s="9">
        <v>41764</v>
      </c>
      <c r="B1563" s="10">
        <v>333.19732699999997</v>
      </c>
      <c r="C1563" s="10">
        <v>901.571777</v>
      </c>
      <c r="D1563" s="10">
        <v>85.487838999999994</v>
      </c>
      <c r="E1563" s="10">
        <v>482.89944500000001</v>
      </c>
      <c r="F1563" s="10">
        <v>372.061981</v>
      </c>
      <c r="I1563" s="11">
        <f>LN(HDFCBANK_NS[[#This Row],[HDFC Bank]]/B1562)</f>
        <v>-5.5799402806945607E-4</v>
      </c>
      <c r="J1563" s="11">
        <f>LN(TCS_NS__1[[#This Row],[TCS]]/C1562)</f>
        <v>2.3746372515573164E-3</v>
      </c>
      <c r="K1563" s="11">
        <f>LN(BLUESTARCO_NS[[#This Row],[Bluestar]]/D1562)</f>
        <v>1.3242156844403155E-2</v>
      </c>
      <c r="L1563" s="11">
        <f>LN(ASIANPAINT_NS[[#This Row],[Asian paints]]/E1562)</f>
        <v>1.3882882111817266E-2</v>
      </c>
      <c r="M1563" s="11">
        <f>LN(CIPLA_NS__1[[#This Row],[Cipla]]/F1562)</f>
        <v>-2.3400365775276648E-2</v>
      </c>
    </row>
    <row r="1564" spans="1:13" x14ac:dyDescent="0.3">
      <c r="A1564" s="9">
        <v>41765</v>
      </c>
      <c r="B1564" s="10">
        <v>334.82458500000001</v>
      </c>
      <c r="C1564" s="10">
        <v>895.54400599999997</v>
      </c>
      <c r="D1564" s="10">
        <v>82.756720999999999</v>
      </c>
      <c r="E1564" s="10">
        <v>479.31451399999997</v>
      </c>
      <c r="F1564" s="10">
        <v>370.26236</v>
      </c>
      <c r="I1564" s="11">
        <f>LN(HDFCBANK_NS[[#This Row],[HDFC Bank]]/B1563)</f>
        <v>4.8718797673460192E-3</v>
      </c>
      <c r="J1564" s="11">
        <f>LN(TCS_NS__1[[#This Row],[TCS]]/C1563)</f>
        <v>-6.7082974416841521E-3</v>
      </c>
      <c r="K1564" s="11">
        <f>LN(BLUESTARCO_NS[[#This Row],[Bluestar]]/D1563)</f>
        <v>-3.246890040561367E-2</v>
      </c>
      <c r="L1564" s="11">
        <f>LN(ASIANPAINT_NS[[#This Row],[Asian paints]]/E1563)</f>
        <v>-7.4514562047006553E-3</v>
      </c>
      <c r="M1564" s="11">
        <f>LN(CIPLA_NS__1[[#This Row],[Cipla]]/F1563)</f>
        <v>-4.8486205455690618E-3</v>
      </c>
    </row>
    <row r="1565" spans="1:13" x14ac:dyDescent="0.3">
      <c r="A1565" s="9">
        <v>41766</v>
      </c>
      <c r="B1565" s="10">
        <v>332.68594400000001</v>
      </c>
      <c r="C1565" s="10">
        <v>881.96167000000003</v>
      </c>
      <c r="D1565" s="10">
        <v>84.303009000000003</v>
      </c>
      <c r="E1565" s="10">
        <v>470.84094199999998</v>
      </c>
      <c r="F1565" s="10">
        <v>362.40051299999999</v>
      </c>
      <c r="I1565" s="11">
        <f>LN(HDFCBANK_NS[[#This Row],[HDFC Bank]]/B1564)</f>
        <v>-6.4078339587404758E-3</v>
      </c>
      <c r="J1565" s="11">
        <f>LN(TCS_NS__1[[#This Row],[TCS]]/C1564)</f>
        <v>-1.5282764542662752E-2</v>
      </c>
      <c r="K1565" s="11">
        <f>LN(BLUESTARCO_NS[[#This Row],[Bluestar]]/D1564)</f>
        <v>1.8512326818204795E-2</v>
      </c>
      <c r="L1565" s="11">
        <f>LN(ASIANPAINT_NS[[#This Row],[Asian paints]]/E1564)</f>
        <v>-1.7836653145945687E-2</v>
      </c>
      <c r="M1565" s="11">
        <f>LN(CIPLA_NS__1[[#This Row],[Cipla]]/F1564)</f>
        <v>-2.1461845709403099E-2</v>
      </c>
    </row>
    <row r="1566" spans="1:13" x14ac:dyDescent="0.3">
      <c r="A1566" s="9">
        <v>41767</v>
      </c>
      <c r="B1566" s="10">
        <v>333.94122299999998</v>
      </c>
      <c r="C1566" s="10">
        <v>880.53625499999998</v>
      </c>
      <c r="D1566" s="10">
        <v>85.287018000000003</v>
      </c>
      <c r="E1566" s="10">
        <v>469.67706299999998</v>
      </c>
      <c r="F1566" s="10">
        <v>368.13107300000001</v>
      </c>
      <c r="I1566" s="11">
        <f>LN(HDFCBANK_NS[[#This Row],[HDFC Bank]]/B1565)</f>
        <v>3.7660645884242303E-3</v>
      </c>
      <c r="J1566" s="11">
        <f>LN(TCS_NS__1[[#This Row],[TCS]]/C1565)</f>
        <v>-1.6174944555179553E-3</v>
      </c>
      <c r="K1566" s="11">
        <f>LN(BLUESTARCO_NS[[#This Row],[Bluestar]]/D1565)</f>
        <v>1.1604692331639421E-2</v>
      </c>
      <c r="L1566" s="11">
        <f>LN(ASIANPAINT_NS[[#This Row],[Asian paints]]/E1565)</f>
        <v>-2.4749756791994939E-3</v>
      </c>
      <c r="M1566" s="11">
        <f>LN(CIPLA_NS__1[[#This Row],[Cipla]]/F1565)</f>
        <v>1.568906165279128E-2</v>
      </c>
    </row>
    <row r="1567" spans="1:13" x14ac:dyDescent="0.3">
      <c r="A1567" s="9">
        <v>41768</v>
      </c>
      <c r="B1567" s="10">
        <v>351.84002700000002</v>
      </c>
      <c r="C1567" s="10">
        <v>879.66052200000001</v>
      </c>
      <c r="D1567" s="10">
        <v>86.210776999999993</v>
      </c>
      <c r="E1567" s="10">
        <v>485.27404799999999</v>
      </c>
      <c r="F1567" s="10">
        <v>371.58837899999997</v>
      </c>
      <c r="I1567" s="11">
        <f>LN(HDFCBANK_NS[[#This Row],[HDFC Bank]]/B1566)</f>
        <v>5.2211605097219484E-2</v>
      </c>
      <c r="J1567" s="11">
        <f>LN(TCS_NS__1[[#This Row],[TCS]]/C1566)</f>
        <v>-9.9503996791556874E-4</v>
      </c>
      <c r="K1567" s="11">
        <f>LN(BLUESTARCO_NS[[#This Row],[Bluestar]]/D1566)</f>
        <v>1.0772942404140987E-2</v>
      </c>
      <c r="L1567" s="11">
        <f>LN(ASIANPAINT_NS[[#This Row],[Asian paints]]/E1566)</f>
        <v>3.2668420238263614E-2</v>
      </c>
      <c r="M1567" s="11">
        <f>LN(CIPLA_NS__1[[#This Row],[Cipla]]/F1566)</f>
        <v>9.347682193091204E-3</v>
      </c>
    </row>
    <row r="1568" spans="1:13" x14ac:dyDescent="0.3">
      <c r="A1568" s="9">
        <v>41771</v>
      </c>
      <c r="B1568" s="10">
        <v>368.274475</v>
      </c>
      <c r="C1568" s="10">
        <v>879.43646200000001</v>
      </c>
      <c r="D1568" s="10">
        <v>87.415672000000001</v>
      </c>
      <c r="E1568" s="10">
        <v>501.15026899999998</v>
      </c>
      <c r="F1568" s="10">
        <v>367.278595</v>
      </c>
      <c r="I1568" s="11">
        <f>LN(HDFCBANK_NS[[#This Row],[HDFC Bank]]/B1567)</f>
        <v>4.5651912588975961E-2</v>
      </c>
      <c r="J1568" s="11">
        <f>LN(TCS_NS__1[[#This Row],[TCS]]/C1567)</f>
        <v>-2.5474434127242004E-4</v>
      </c>
      <c r="K1568" s="11">
        <f>LN(BLUESTARCO_NS[[#This Row],[Bluestar]]/D1567)</f>
        <v>1.3879387031135332E-2</v>
      </c>
      <c r="L1568" s="11">
        <f>LN(ASIANPAINT_NS[[#This Row],[Asian paints]]/E1567)</f>
        <v>3.2192215455191513E-2</v>
      </c>
      <c r="M1568" s="11">
        <f>LN(CIPLA_NS__1[[#This Row],[Cipla]]/F1567)</f>
        <v>-1.1666059062267664E-2</v>
      </c>
    </row>
    <row r="1569" spans="1:13" x14ac:dyDescent="0.3">
      <c r="A1569" s="9">
        <v>41772</v>
      </c>
      <c r="B1569" s="10">
        <v>366.41485599999999</v>
      </c>
      <c r="C1569" s="10">
        <v>900.45172100000002</v>
      </c>
      <c r="D1569" s="10">
        <v>87.194777999999999</v>
      </c>
      <c r="E1569" s="10">
        <v>503.15228300000001</v>
      </c>
      <c r="F1569" s="10">
        <v>369.97814899999997</v>
      </c>
      <c r="I1569" s="11">
        <f>LN(HDFCBANK_NS[[#This Row],[HDFC Bank]]/B1568)</f>
        <v>-5.0623383053083754E-3</v>
      </c>
      <c r="J1569" s="11">
        <f>LN(TCS_NS__1[[#This Row],[TCS]]/C1568)</f>
        <v>2.3615231382853989E-2</v>
      </c>
      <c r="K1569" s="11">
        <f>LN(BLUESTARCO_NS[[#This Row],[Bluestar]]/D1568)</f>
        <v>-2.5301362872540878E-3</v>
      </c>
      <c r="L1569" s="11">
        <f>LN(ASIANPAINT_NS[[#This Row],[Asian paints]]/E1568)</f>
        <v>3.9868795471676381E-3</v>
      </c>
      <c r="M1569" s="11">
        <f>LN(CIPLA_NS__1[[#This Row],[Cipla]]/F1568)</f>
        <v>7.3232726232433749E-3</v>
      </c>
    </row>
    <row r="1570" spans="1:13" x14ac:dyDescent="0.3">
      <c r="A1570" s="9">
        <v>41773</v>
      </c>
      <c r="B1570" s="10">
        <v>360.51052900000002</v>
      </c>
      <c r="C1570" s="10">
        <v>902.54913299999998</v>
      </c>
      <c r="D1570" s="10">
        <v>93.379943999999995</v>
      </c>
      <c r="E1570" s="10">
        <v>518.56286599999999</v>
      </c>
      <c r="F1570" s="10">
        <v>373.71963499999998</v>
      </c>
      <c r="I1570" s="11">
        <f>LN(HDFCBANK_NS[[#This Row],[HDFC Bank]]/B1569)</f>
        <v>-1.6245014873624793E-2</v>
      </c>
      <c r="J1570" s="11">
        <f>LN(TCS_NS__1[[#This Row],[TCS]]/C1569)</f>
        <v>2.3265800916842669E-3</v>
      </c>
      <c r="K1570" s="11">
        <f>LN(BLUESTARCO_NS[[#This Row],[Bluestar]]/D1569)</f>
        <v>6.8532146041825601E-2</v>
      </c>
      <c r="L1570" s="11">
        <f>LN(ASIANPAINT_NS[[#This Row],[Asian paints]]/E1569)</f>
        <v>3.016839243819279E-2</v>
      </c>
      <c r="M1570" s="11">
        <f>LN(CIPLA_NS__1[[#This Row],[Cipla]]/F1569)</f>
        <v>1.006193011966007E-2</v>
      </c>
    </row>
    <row r="1571" spans="1:13" x14ac:dyDescent="0.3">
      <c r="A1571" s="9">
        <v>41774</v>
      </c>
      <c r="B1571" s="10">
        <v>366.507813</v>
      </c>
      <c r="C1571" s="10">
        <v>893.20202600000005</v>
      </c>
      <c r="D1571" s="10">
        <v>91.492264000000006</v>
      </c>
      <c r="E1571" s="10">
        <v>492.63009599999998</v>
      </c>
      <c r="F1571" s="10">
        <v>377.08218399999998</v>
      </c>
      <c r="I1571" s="11">
        <f>LN(HDFCBANK_NS[[#This Row],[HDFC Bank]]/B1570)</f>
        <v>1.6498676015325418E-2</v>
      </c>
      <c r="J1571" s="11">
        <f>LN(TCS_NS__1[[#This Row],[TCS]]/C1570)</f>
        <v>-1.0410341509985786E-2</v>
      </c>
      <c r="K1571" s="11">
        <f>LN(BLUESTARCO_NS[[#This Row],[Bluestar]]/D1570)</f>
        <v>-2.0422167583325268E-2</v>
      </c>
      <c r="L1571" s="11">
        <f>LN(ASIANPAINT_NS[[#This Row],[Asian paints]]/E1570)</f>
        <v>-5.1302686177274966E-2</v>
      </c>
      <c r="M1571" s="11">
        <f>LN(CIPLA_NS__1[[#This Row],[Cipla]]/F1570)</f>
        <v>8.957281128325641E-3</v>
      </c>
    </row>
    <row r="1572" spans="1:13" x14ac:dyDescent="0.3">
      <c r="A1572" s="9">
        <v>41775</v>
      </c>
      <c r="B1572" s="10">
        <v>374.10897799999998</v>
      </c>
      <c r="C1572" s="10">
        <v>880.00683600000002</v>
      </c>
      <c r="D1572" s="10">
        <v>94.865989999999996</v>
      </c>
      <c r="E1572" s="10">
        <v>499.56726099999997</v>
      </c>
      <c r="F1572" s="10">
        <v>367.75219700000002</v>
      </c>
      <c r="I1572" s="11">
        <f>LN(HDFCBANK_NS[[#This Row],[HDFC Bank]]/B1571)</f>
        <v>2.0527301025654452E-2</v>
      </c>
      <c r="J1572" s="11">
        <f>LN(TCS_NS__1[[#This Row],[TCS]]/C1571)</f>
        <v>-1.4883112588524611E-2</v>
      </c>
      <c r="K1572" s="11">
        <f>LN(BLUESTARCO_NS[[#This Row],[Bluestar]]/D1571)</f>
        <v>3.6210841885077602E-2</v>
      </c>
      <c r="L1572" s="11">
        <f>LN(ASIANPAINT_NS[[#This Row],[Asian paints]]/E1571)</f>
        <v>1.3983665635614803E-2</v>
      </c>
      <c r="M1572" s="11">
        <f>LN(CIPLA_NS__1[[#This Row],[Cipla]]/F1571)</f>
        <v>-2.5053824754645113E-2</v>
      </c>
    </row>
    <row r="1573" spans="1:13" x14ac:dyDescent="0.3">
      <c r="A1573" s="9">
        <v>41778</v>
      </c>
      <c r="B1573" s="10">
        <v>377.45632899999998</v>
      </c>
      <c r="C1573" s="10">
        <v>829.48498500000005</v>
      </c>
      <c r="D1573" s="10">
        <v>103.52121699999999</v>
      </c>
      <c r="E1573" s="10">
        <v>491.14031999999997</v>
      </c>
      <c r="F1573" s="10">
        <v>364.437073</v>
      </c>
      <c r="I1573" s="11">
        <f>LN(HDFCBANK_NS[[#This Row],[HDFC Bank]]/B1572)</f>
        <v>8.9077372319707523E-3</v>
      </c>
      <c r="J1573" s="11">
        <f>LN(TCS_NS__1[[#This Row],[TCS]]/C1572)</f>
        <v>-5.9124667423051579E-2</v>
      </c>
      <c r="K1573" s="11">
        <f>LN(BLUESTARCO_NS[[#This Row],[Bluestar]]/D1572)</f>
        <v>8.7311322721653734E-2</v>
      </c>
      <c r="L1573" s="11">
        <f>LN(ASIANPAINT_NS[[#This Row],[Asian paints]]/E1572)</f>
        <v>-1.701237459979886E-2</v>
      </c>
      <c r="M1573" s="11">
        <f>LN(CIPLA_NS__1[[#This Row],[Cipla]]/F1572)</f>
        <v>-9.0554363179139782E-3</v>
      </c>
    </row>
    <row r="1574" spans="1:13" x14ac:dyDescent="0.3">
      <c r="A1574" s="9">
        <v>41779</v>
      </c>
      <c r="B1574" s="10">
        <v>379.385651</v>
      </c>
      <c r="C1574" s="10">
        <v>842.31414800000005</v>
      </c>
      <c r="D1574" s="10">
        <v>102.055244</v>
      </c>
      <c r="E1574" s="10">
        <v>492.49047899999999</v>
      </c>
      <c r="F1574" s="10">
        <v>368.79415899999998</v>
      </c>
      <c r="I1574" s="11">
        <f>LN(HDFCBANK_NS[[#This Row],[HDFC Bank]]/B1573)</f>
        <v>5.0983593143537525E-3</v>
      </c>
      <c r="J1574" s="11">
        <f>LN(TCS_NS__1[[#This Row],[TCS]]/C1573)</f>
        <v>1.5348033845130603E-2</v>
      </c>
      <c r="K1574" s="11">
        <f>LN(BLUESTARCO_NS[[#This Row],[Bluestar]]/D1573)</f>
        <v>-1.4262312355050044E-2</v>
      </c>
      <c r="L1574" s="11">
        <f>LN(ASIANPAINT_NS[[#This Row],[Asian paints]]/E1573)</f>
        <v>2.7452573655107702E-3</v>
      </c>
      <c r="M1574" s="11">
        <f>LN(CIPLA_NS__1[[#This Row],[Cipla]]/F1573)</f>
        <v>1.1884756391503127E-2</v>
      </c>
    </row>
    <row r="1575" spans="1:13" x14ac:dyDescent="0.3">
      <c r="A1575" s="9">
        <v>41780</v>
      </c>
      <c r="B1575" s="10">
        <v>376.340576</v>
      </c>
      <c r="C1575" s="10">
        <v>848.28045699999996</v>
      </c>
      <c r="D1575" s="10">
        <v>106.734283</v>
      </c>
      <c r="E1575" s="10">
        <v>508.69271900000001</v>
      </c>
      <c r="F1575" s="10">
        <v>369.07827800000001</v>
      </c>
      <c r="I1575" s="11">
        <f>LN(HDFCBANK_NS[[#This Row],[HDFC Bank]]/B1574)</f>
        <v>-8.058715896992209E-3</v>
      </c>
      <c r="J1575" s="11">
        <f>LN(TCS_NS__1[[#This Row],[TCS]]/C1574)</f>
        <v>7.0582666619501636E-3</v>
      </c>
      <c r="K1575" s="11">
        <f>LN(BLUESTARCO_NS[[#This Row],[Bluestar]]/D1574)</f>
        <v>4.4828134908126781E-2</v>
      </c>
      <c r="L1575" s="11">
        <f>LN(ASIANPAINT_NS[[#This Row],[Asian paints]]/E1574)</f>
        <v>3.2369010326114986E-2</v>
      </c>
      <c r="M1575" s="11">
        <f>LN(CIPLA_NS__1[[#This Row],[Cipla]]/F1574)</f>
        <v>7.7010333980441319E-4</v>
      </c>
    </row>
    <row r="1576" spans="1:13" x14ac:dyDescent="0.3">
      <c r="A1576" s="9">
        <v>41781</v>
      </c>
      <c r="B1576" s="10">
        <v>373.132721</v>
      </c>
      <c r="C1576" s="10">
        <v>860.13183600000002</v>
      </c>
      <c r="D1576" s="10">
        <v>105.83060500000001</v>
      </c>
      <c r="E1576" s="10">
        <v>500.77783199999999</v>
      </c>
      <c r="F1576" s="10">
        <v>367.37329099999999</v>
      </c>
      <c r="I1576" s="11">
        <f>LN(HDFCBANK_NS[[#This Row],[HDFC Bank]]/B1575)</f>
        <v>-8.5603439161365726E-3</v>
      </c>
      <c r="J1576" s="11">
        <f>LN(TCS_NS__1[[#This Row],[TCS]]/C1575)</f>
        <v>1.3874366465156999E-2</v>
      </c>
      <c r="K1576" s="11">
        <f>LN(BLUESTARCO_NS[[#This Row],[Bluestar]]/D1575)</f>
        <v>-8.5026596141641007E-3</v>
      </c>
      <c r="L1576" s="11">
        <f>LN(ASIANPAINT_NS[[#This Row],[Asian paints]]/E1575)</f>
        <v>-1.568158514125979E-2</v>
      </c>
      <c r="M1576" s="11">
        <f>LN(CIPLA_NS__1[[#This Row],[Cipla]]/F1575)</f>
        <v>-4.6302842384897515E-3</v>
      </c>
    </row>
    <row r="1577" spans="1:13" x14ac:dyDescent="0.3">
      <c r="A1577" s="9">
        <v>41782</v>
      </c>
      <c r="B1577" s="10">
        <v>367.112213</v>
      </c>
      <c r="C1577" s="10">
        <v>866.62811299999998</v>
      </c>
      <c r="D1577" s="10">
        <v>109.344894</v>
      </c>
      <c r="E1577" s="10">
        <v>503.33843999999999</v>
      </c>
      <c r="F1577" s="10">
        <v>367.42068499999999</v>
      </c>
      <c r="I1577" s="11">
        <f>LN(HDFCBANK_NS[[#This Row],[HDFC Bank]]/B1576)</f>
        <v>-1.6266617916631552E-2</v>
      </c>
      <c r="J1577" s="11">
        <f>LN(TCS_NS__1[[#This Row],[TCS]]/C1576)</f>
        <v>7.5242741788925493E-3</v>
      </c>
      <c r="K1577" s="11">
        <f>LN(BLUESTARCO_NS[[#This Row],[Bluestar]]/D1576)</f>
        <v>3.2667302126284478E-2</v>
      </c>
      <c r="L1577" s="11">
        <f>LN(ASIANPAINT_NS[[#This Row],[Asian paints]]/E1576)</f>
        <v>5.10023315431912E-3</v>
      </c>
      <c r="M1577" s="11">
        <f>LN(CIPLA_NS__1[[#This Row],[Cipla]]/F1576)</f>
        <v>1.289994246378944E-4</v>
      </c>
    </row>
    <row r="1578" spans="1:13" x14ac:dyDescent="0.3">
      <c r="A1578" s="9">
        <v>41785</v>
      </c>
      <c r="B1578" s="10">
        <v>370.59899899999999</v>
      </c>
      <c r="C1578" s="10">
        <v>877.25762899999995</v>
      </c>
      <c r="D1578" s="10">
        <v>109.786697</v>
      </c>
      <c r="E1578" s="10">
        <v>487.55529799999999</v>
      </c>
      <c r="F1578" s="10">
        <v>361.169128</v>
      </c>
      <c r="I1578" s="11">
        <f>LN(HDFCBANK_NS[[#This Row],[HDFC Bank]]/B1577)</f>
        <v>9.453054008785447E-3</v>
      </c>
      <c r="J1578" s="11">
        <f>LN(TCS_NS__1[[#This Row],[TCS]]/C1577)</f>
        <v>1.2190761568261174E-2</v>
      </c>
      <c r="K1578" s="11">
        <f>LN(BLUESTARCO_NS[[#This Row],[Bluestar]]/D1577)</f>
        <v>4.0323131558546487E-3</v>
      </c>
      <c r="L1578" s="11">
        <f>LN(ASIANPAINT_NS[[#This Row],[Asian paints]]/E1577)</f>
        <v>-3.1859070984883248E-2</v>
      </c>
      <c r="M1578" s="11">
        <f>LN(CIPLA_NS__1[[#This Row],[Cipla]]/F1577)</f>
        <v>-1.7161124993848243E-2</v>
      </c>
    </row>
    <row r="1579" spans="1:13" x14ac:dyDescent="0.3">
      <c r="A1579" s="9">
        <v>41786</v>
      </c>
      <c r="B1579" s="10">
        <v>374.20202599999999</v>
      </c>
      <c r="C1579" s="10">
        <v>868.07372999999995</v>
      </c>
      <c r="D1579" s="10">
        <v>110.208412</v>
      </c>
      <c r="E1579" s="10">
        <v>487.69506799999999</v>
      </c>
      <c r="F1579" s="10">
        <v>358.04336499999999</v>
      </c>
      <c r="I1579" s="11">
        <f>LN(HDFCBANK_NS[[#This Row],[HDFC Bank]]/B1578)</f>
        <v>9.6752152200812146E-3</v>
      </c>
      <c r="J1579" s="11">
        <f>LN(TCS_NS__1[[#This Row],[TCS]]/C1578)</f>
        <v>-1.052405747097559E-2</v>
      </c>
      <c r="K1579" s="11">
        <f>LN(BLUESTARCO_NS[[#This Row],[Bluestar]]/D1578)</f>
        <v>3.8338626569022404E-3</v>
      </c>
      <c r="L1579" s="11">
        <f>LN(ASIANPAINT_NS[[#This Row],[Asian paints]]/E1578)</f>
        <v>2.866340907518853E-4</v>
      </c>
      <c r="M1579" s="11">
        <f>LN(CIPLA_NS__1[[#This Row],[Cipla]]/F1578)</f>
        <v>-8.6922368868135435E-3</v>
      </c>
    </row>
    <row r="1580" spans="1:13" x14ac:dyDescent="0.3">
      <c r="A1580" s="9">
        <v>41787</v>
      </c>
      <c r="B1580" s="10">
        <v>382.82595800000001</v>
      </c>
      <c r="C1580" s="10">
        <v>875.85272199999997</v>
      </c>
      <c r="D1580" s="10">
        <v>112.156334</v>
      </c>
      <c r="E1580" s="10">
        <v>475.07781999999997</v>
      </c>
      <c r="F1580" s="10">
        <v>359.79574600000001</v>
      </c>
      <c r="I1580" s="11">
        <f>LN(HDFCBANK_NS[[#This Row],[HDFC Bank]]/B1579)</f>
        <v>2.2784640104711363E-2</v>
      </c>
      <c r="J1580" s="11">
        <f>LN(TCS_NS__1[[#This Row],[TCS]]/C1579)</f>
        <v>8.9212977816645871E-3</v>
      </c>
      <c r="K1580" s="11">
        <f>LN(BLUESTARCO_NS[[#This Row],[Bluestar]]/D1579)</f>
        <v>1.7520509558919716E-2</v>
      </c>
      <c r="L1580" s="11">
        <f>LN(ASIANPAINT_NS[[#This Row],[Asian paints]]/E1579)</f>
        <v>-2.6211727695964963E-2</v>
      </c>
      <c r="M1580" s="11">
        <f>LN(CIPLA_NS__1[[#This Row],[Cipla]]/F1579)</f>
        <v>4.8823878615924096E-3</v>
      </c>
    </row>
    <row r="1581" spans="1:13" x14ac:dyDescent="0.3">
      <c r="A1581" s="9">
        <v>41788</v>
      </c>
      <c r="B1581" s="10">
        <v>376.68920900000001</v>
      </c>
      <c r="C1581" s="10">
        <v>879.68102999999996</v>
      </c>
      <c r="D1581" s="10">
        <v>111.132187</v>
      </c>
      <c r="E1581" s="10">
        <v>471.49279799999999</v>
      </c>
      <c r="F1581" s="10">
        <v>352.786407</v>
      </c>
      <c r="I1581" s="11">
        <f>LN(HDFCBANK_NS[[#This Row],[HDFC Bank]]/B1580)</f>
        <v>-1.6159999996862871E-2</v>
      </c>
      <c r="J1581" s="11">
        <f>LN(TCS_NS__1[[#This Row],[TCS]]/C1580)</f>
        <v>4.3614246255884717E-3</v>
      </c>
      <c r="K1581" s="11">
        <f>LN(BLUESTARCO_NS[[#This Row],[Bluestar]]/D1580)</f>
        <v>-9.1733706443688882E-3</v>
      </c>
      <c r="L1581" s="11">
        <f>LN(ASIANPAINT_NS[[#This Row],[Asian paints]]/E1580)</f>
        <v>-7.5747948931628017E-3</v>
      </c>
      <c r="M1581" s="11">
        <f>LN(CIPLA_NS__1[[#This Row],[Cipla]]/F1580)</f>
        <v>-1.9673703732593081E-2</v>
      </c>
    </row>
    <row r="1582" spans="1:13" x14ac:dyDescent="0.3">
      <c r="A1582" s="9">
        <v>41789</v>
      </c>
      <c r="B1582" s="10">
        <v>368.55334499999998</v>
      </c>
      <c r="C1582" s="10">
        <v>872.10595699999999</v>
      </c>
      <c r="D1582" s="10">
        <v>108.16007999999999</v>
      </c>
      <c r="E1582" s="10">
        <v>472.65673800000002</v>
      </c>
      <c r="F1582" s="10">
        <v>364.24761999999998</v>
      </c>
      <c r="I1582" s="11">
        <f>LN(HDFCBANK_NS[[#This Row],[HDFC Bank]]/B1581)</f>
        <v>-2.1835004446990752E-2</v>
      </c>
      <c r="J1582" s="11">
        <f>LN(TCS_NS__1[[#This Row],[TCS]]/C1581)</f>
        <v>-8.6484490082159998E-3</v>
      </c>
      <c r="K1582" s="11">
        <f>LN(BLUESTARCO_NS[[#This Row],[Bluestar]]/D1581)</f>
        <v>-2.7108014719021297E-2</v>
      </c>
      <c r="L1582" s="11">
        <f>LN(ASIANPAINT_NS[[#This Row],[Asian paints]]/E1581)</f>
        <v>2.4655852600944436E-3</v>
      </c>
      <c r="M1582" s="11">
        <f>LN(CIPLA_NS__1[[#This Row],[Cipla]]/F1581)</f>
        <v>3.1971116601234577E-2</v>
      </c>
    </row>
    <row r="1583" spans="1:13" x14ac:dyDescent="0.3">
      <c r="A1583" s="9">
        <v>41792</v>
      </c>
      <c r="B1583" s="10">
        <v>380.94311499999998</v>
      </c>
      <c r="C1583" s="10">
        <v>867.42199700000003</v>
      </c>
      <c r="D1583" s="10">
        <v>116.353424</v>
      </c>
      <c r="E1583" s="10">
        <v>474.75186200000002</v>
      </c>
      <c r="F1583" s="10">
        <v>366.75765999999999</v>
      </c>
      <c r="I1583" s="11">
        <f>LN(HDFCBANK_NS[[#This Row],[HDFC Bank]]/B1582)</f>
        <v>3.3064595814551748E-2</v>
      </c>
      <c r="J1583" s="11">
        <f>LN(TCS_NS__1[[#This Row],[TCS]]/C1582)</f>
        <v>-5.3853360729430736E-3</v>
      </c>
      <c r="K1583" s="11">
        <f>LN(BLUESTARCO_NS[[#This Row],[Bluestar]]/D1582)</f>
        <v>7.3019965824588084E-2</v>
      </c>
      <c r="L1583" s="11">
        <f>LN(ASIANPAINT_NS[[#This Row],[Asian paints]]/E1582)</f>
        <v>4.4228591873557814E-3</v>
      </c>
      <c r="M1583" s="11">
        <f>LN(CIPLA_NS__1[[#This Row],[Cipla]]/F1582)</f>
        <v>6.8673918871653139E-3</v>
      </c>
    </row>
    <row r="1584" spans="1:13" x14ac:dyDescent="0.3">
      <c r="A1584" s="9">
        <v>41793</v>
      </c>
      <c r="B1584" s="10">
        <v>383.24435399999999</v>
      </c>
      <c r="C1584" s="10">
        <v>866.91296399999999</v>
      </c>
      <c r="D1584" s="10">
        <v>116.53415699999999</v>
      </c>
      <c r="E1584" s="10">
        <v>474.05355800000001</v>
      </c>
      <c r="F1584" s="10">
        <v>368.46264600000001</v>
      </c>
      <c r="I1584" s="11">
        <f>LN(HDFCBANK_NS[[#This Row],[HDFC Bank]]/B1583)</f>
        <v>6.0227262274313124E-3</v>
      </c>
      <c r="J1584" s="11">
        <f>LN(TCS_NS__1[[#This Row],[TCS]]/C1583)</f>
        <v>-5.8700657723378112E-4</v>
      </c>
      <c r="K1584" s="11">
        <f>LN(BLUESTARCO_NS[[#This Row],[Bluestar]]/D1583)</f>
        <v>1.5521054021562823E-3</v>
      </c>
      <c r="L1584" s="11">
        <f>LN(ASIANPAINT_NS[[#This Row],[Asian paints]]/E1583)</f>
        <v>-1.4719648757559971E-3</v>
      </c>
      <c r="M1584" s="11">
        <f>LN(CIPLA_NS__1[[#This Row],[Cipla]]/F1583)</f>
        <v>4.6380358172040176E-3</v>
      </c>
    </row>
    <row r="1585" spans="1:13" x14ac:dyDescent="0.3">
      <c r="A1585" s="9">
        <v>41794</v>
      </c>
      <c r="B1585" s="10">
        <v>379.68789700000002</v>
      </c>
      <c r="C1585" s="10">
        <v>850.88720699999999</v>
      </c>
      <c r="D1585" s="10">
        <v>115.10835299999999</v>
      </c>
      <c r="E1585" s="10">
        <v>473.96032700000001</v>
      </c>
      <c r="F1585" s="10">
        <v>370.16754200000003</v>
      </c>
      <c r="I1585" s="11">
        <f>LN(HDFCBANK_NS[[#This Row],[HDFC Bank]]/B1584)</f>
        <v>-9.3231941800400418E-3</v>
      </c>
      <c r="J1585" s="11">
        <f>LN(TCS_NS__1[[#This Row],[TCS]]/C1584)</f>
        <v>-1.8659006124806525E-2</v>
      </c>
      <c r="K1585" s="11">
        <f>LN(BLUESTARCO_NS[[#This Row],[Bluestar]]/D1584)</f>
        <v>-1.2310538394652194E-2</v>
      </c>
      <c r="L1585" s="11">
        <f>LN(ASIANPAINT_NS[[#This Row],[Asian paints]]/E1584)</f>
        <v>-1.9668699325128621E-4</v>
      </c>
      <c r="M1585" s="11">
        <f>LN(CIPLA_NS__1[[#This Row],[Cipla]]/F1584)</f>
        <v>4.6163805797438933E-3</v>
      </c>
    </row>
    <row r="1586" spans="1:13" x14ac:dyDescent="0.3">
      <c r="A1586" s="9">
        <v>41795</v>
      </c>
      <c r="B1586" s="10">
        <v>377.62496900000002</v>
      </c>
      <c r="C1586" s="10">
        <v>856.95526099999995</v>
      </c>
      <c r="D1586" s="10">
        <v>116.493973</v>
      </c>
      <c r="E1586" s="10">
        <v>474.98474099999999</v>
      </c>
      <c r="F1586" s="10">
        <v>366.75765999999999</v>
      </c>
      <c r="I1586" s="11">
        <f>LN(HDFCBANK_NS[[#This Row],[HDFC Bank]]/B1585)</f>
        <v>-5.4480339503189213E-3</v>
      </c>
      <c r="J1586" s="11">
        <f>LN(TCS_NS__1[[#This Row],[TCS]]/C1585)</f>
        <v>7.1061349610767816E-3</v>
      </c>
      <c r="K1586" s="11">
        <f>LN(BLUESTARCO_NS[[#This Row],[Bluestar]]/D1585)</f>
        <v>1.196565299048824E-2</v>
      </c>
      <c r="L1586" s="11">
        <f>LN(ASIANPAINT_NS[[#This Row],[Asian paints]]/E1585)</f>
        <v>2.159059428180253E-3</v>
      </c>
      <c r="M1586" s="11">
        <f>LN(CIPLA_NS__1[[#This Row],[Cipla]]/F1585)</f>
        <v>-9.2544163969478285E-3</v>
      </c>
    </row>
    <row r="1587" spans="1:13" x14ac:dyDescent="0.3">
      <c r="A1587" s="9">
        <v>41796</v>
      </c>
      <c r="B1587" s="10">
        <v>382.21954299999999</v>
      </c>
      <c r="C1587" s="10">
        <v>856.99652100000003</v>
      </c>
      <c r="D1587" s="10">
        <v>120.20910600000001</v>
      </c>
      <c r="E1587" s="10">
        <v>470.56170700000001</v>
      </c>
      <c r="F1587" s="10">
        <v>375.23513800000001</v>
      </c>
      <c r="I1587" s="11">
        <f>LN(HDFCBANK_NS[[#This Row],[HDFC Bank]]/B1586)</f>
        <v>1.2093605798823714E-2</v>
      </c>
      <c r="J1587" s="11">
        <f>LN(TCS_NS__1[[#This Row],[TCS]]/C1586)</f>
        <v>4.8146045228719766E-5</v>
      </c>
      <c r="K1587" s="11">
        <f>LN(BLUESTARCO_NS[[#This Row],[Bluestar]]/D1586)</f>
        <v>3.1393238541301542E-2</v>
      </c>
      <c r="L1587" s="11">
        <f>LN(ASIANPAINT_NS[[#This Row],[Asian paints]]/E1586)</f>
        <v>-9.3555769163605924E-3</v>
      </c>
      <c r="M1587" s="11">
        <f>LN(CIPLA_NS__1[[#This Row],[Cipla]]/F1586)</f>
        <v>2.2851561165765706E-2</v>
      </c>
    </row>
    <row r="1588" spans="1:13" x14ac:dyDescent="0.3">
      <c r="A1588" s="9">
        <v>41799</v>
      </c>
      <c r="B1588" s="10">
        <v>384.18869000000001</v>
      </c>
      <c r="C1588" s="10">
        <v>869.14666699999998</v>
      </c>
      <c r="D1588" s="10">
        <v>125.45043200000001</v>
      </c>
      <c r="E1588" s="10">
        <v>491.745453</v>
      </c>
      <c r="F1588" s="10">
        <v>375.614014</v>
      </c>
      <c r="I1588" s="11">
        <f>LN(HDFCBANK_NS[[#This Row],[HDFC Bank]]/B1587)</f>
        <v>5.1386486947055665E-3</v>
      </c>
      <c r="J1588" s="11">
        <f>LN(TCS_NS__1[[#This Row],[TCS]]/C1587)</f>
        <v>1.4078028699466966E-2</v>
      </c>
      <c r="K1588" s="11">
        <f>LN(BLUESTARCO_NS[[#This Row],[Bluestar]]/D1587)</f>
        <v>4.2677940106298697E-2</v>
      </c>
      <c r="L1588" s="11">
        <f>LN(ASIANPAINT_NS[[#This Row],[Asian paints]]/E1587)</f>
        <v>4.4034108266279549E-2</v>
      </c>
      <c r="M1588" s="11">
        <f>LN(CIPLA_NS__1[[#This Row],[Cipla]]/F1587)</f>
        <v>1.0091934742071066E-3</v>
      </c>
    </row>
    <row r="1589" spans="1:13" x14ac:dyDescent="0.3">
      <c r="A1589" s="9">
        <v>41800</v>
      </c>
      <c r="B1589" s="10">
        <v>382.875946</v>
      </c>
      <c r="C1589" s="10">
        <v>887.38232400000004</v>
      </c>
      <c r="D1589" s="10">
        <v>125.83197</v>
      </c>
      <c r="E1589" s="10">
        <v>499.33441199999999</v>
      </c>
      <c r="F1589" s="10">
        <v>386.08065800000003</v>
      </c>
      <c r="I1589" s="11">
        <f>LN(HDFCBANK_NS[[#This Row],[HDFC Bank]]/B1588)</f>
        <v>-3.4227761781720624E-3</v>
      </c>
      <c r="J1589" s="11">
        <f>LN(TCS_NS__1[[#This Row],[TCS]]/C1588)</f>
        <v>2.0764032103239988E-2</v>
      </c>
      <c r="K1589" s="11">
        <f>LN(BLUESTARCO_NS[[#This Row],[Bluestar]]/D1588)</f>
        <v>3.036729115659313E-3</v>
      </c>
      <c r="L1589" s="11">
        <f>LN(ASIANPAINT_NS[[#This Row],[Asian paints]]/E1588)</f>
        <v>1.5314824962299604E-2</v>
      </c>
      <c r="M1589" s="11">
        <f>LN(CIPLA_NS__1[[#This Row],[Cipla]]/F1588)</f>
        <v>2.7484248578069966E-2</v>
      </c>
    </row>
    <row r="1590" spans="1:13" x14ac:dyDescent="0.3">
      <c r="A1590" s="9">
        <v>41801</v>
      </c>
      <c r="B1590" s="10">
        <v>384.68099999999998</v>
      </c>
      <c r="C1590" s="10">
        <v>907.44793700000002</v>
      </c>
      <c r="D1590" s="10">
        <v>122.819748</v>
      </c>
      <c r="E1590" s="10">
        <v>506.225189</v>
      </c>
      <c r="F1590" s="10">
        <v>391.33764600000001</v>
      </c>
      <c r="I1590" s="11">
        <f>LN(HDFCBANK_NS[[#This Row],[HDFC Bank]]/B1589)</f>
        <v>4.7033834740077413E-3</v>
      </c>
      <c r="J1590" s="11">
        <f>LN(TCS_NS__1[[#This Row],[TCS]]/C1589)</f>
        <v>2.2360274914003674E-2</v>
      </c>
      <c r="K1590" s="11">
        <f>LN(BLUESTARCO_NS[[#This Row],[Bluestar]]/D1589)</f>
        <v>-2.4229628409139638E-2</v>
      </c>
      <c r="L1590" s="11">
        <f>LN(ASIANPAINT_NS[[#This Row],[Asian paints]]/E1589)</f>
        <v>1.3705572216693907E-2</v>
      </c>
      <c r="M1590" s="11">
        <f>LN(CIPLA_NS__1[[#This Row],[Cipla]]/F1589)</f>
        <v>1.3524425916880725E-2</v>
      </c>
    </row>
    <row r="1591" spans="1:13" x14ac:dyDescent="0.3">
      <c r="A1591" s="9">
        <v>41802</v>
      </c>
      <c r="B1591" s="10">
        <v>393.75292999999999</v>
      </c>
      <c r="C1591" s="10">
        <v>919.94781499999999</v>
      </c>
      <c r="D1591" s="10">
        <v>124.526672</v>
      </c>
      <c r="E1591" s="10">
        <v>511.48620599999998</v>
      </c>
      <c r="F1591" s="10">
        <v>394.17923000000002</v>
      </c>
      <c r="I1591" s="11">
        <f>LN(HDFCBANK_NS[[#This Row],[HDFC Bank]]/B1590)</f>
        <v>2.3309211977822521E-2</v>
      </c>
      <c r="J1591" s="11">
        <f>LN(TCS_NS__1[[#This Row],[TCS]]/C1590)</f>
        <v>1.3680750811866593E-2</v>
      </c>
      <c r="K1591" s="11">
        <f>LN(BLUESTARCO_NS[[#This Row],[Bluestar]]/D1590)</f>
        <v>1.3802108775840493E-2</v>
      </c>
      <c r="L1591" s="11">
        <f>LN(ASIANPAINT_NS[[#This Row],[Asian paints]]/E1590)</f>
        <v>1.0339009449075665E-2</v>
      </c>
      <c r="M1591" s="11">
        <f>LN(CIPLA_NS__1[[#This Row],[Cipla]]/F1590)</f>
        <v>7.234972238008482E-3</v>
      </c>
    </row>
    <row r="1592" spans="1:13" x14ac:dyDescent="0.3">
      <c r="A1592" s="9">
        <v>41803</v>
      </c>
      <c r="B1592" s="10">
        <v>391.66662600000001</v>
      </c>
      <c r="C1592" s="10">
        <v>910.16180399999996</v>
      </c>
      <c r="D1592" s="10">
        <v>122.177109</v>
      </c>
      <c r="E1592" s="10">
        <v>504.874908</v>
      </c>
      <c r="F1592" s="10">
        <v>392.23748799999998</v>
      </c>
      <c r="I1592" s="11">
        <f>LN(HDFCBANK_NS[[#This Row],[HDFC Bank]]/B1591)</f>
        <v>-5.3125973016409176E-3</v>
      </c>
      <c r="J1592" s="11">
        <f>LN(TCS_NS__1[[#This Row],[TCS]]/C1591)</f>
        <v>-1.0694555309615177E-2</v>
      </c>
      <c r="K1592" s="11">
        <f>LN(BLUESTARCO_NS[[#This Row],[Bluestar]]/D1591)</f>
        <v>-1.9048220760659432E-2</v>
      </c>
      <c r="L1592" s="11">
        <f>LN(ASIANPAINT_NS[[#This Row],[Asian paints]]/E1591)</f>
        <v>-1.3009925625871834E-2</v>
      </c>
      <c r="M1592" s="11">
        <f>LN(CIPLA_NS__1[[#This Row],[Cipla]]/F1591)</f>
        <v>-4.9382112599761947E-3</v>
      </c>
    </row>
    <row r="1593" spans="1:13" x14ac:dyDescent="0.3">
      <c r="A1593" s="9">
        <v>41806</v>
      </c>
      <c r="B1593" s="10">
        <v>393.35446200000001</v>
      </c>
      <c r="C1593" s="10">
        <v>933.26983600000005</v>
      </c>
      <c r="D1593" s="10">
        <v>118.803375</v>
      </c>
      <c r="E1593" s="10">
        <v>506.61093099999999</v>
      </c>
      <c r="F1593" s="10">
        <v>391.76391599999999</v>
      </c>
      <c r="I1593" s="11">
        <f>LN(HDFCBANK_NS[[#This Row],[HDFC Bank]]/B1592)</f>
        <v>4.300110217692563E-3</v>
      </c>
      <c r="J1593" s="11">
        <f>LN(TCS_NS__1[[#This Row],[TCS]]/C1592)</f>
        <v>2.50719820251195E-2</v>
      </c>
      <c r="K1593" s="11">
        <f>LN(BLUESTARCO_NS[[#This Row],[Bluestar]]/D1592)</f>
        <v>-2.8001889515309113E-2</v>
      </c>
      <c r="L1593" s="11">
        <f>LN(ASIANPAINT_NS[[#This Row],[Asian paints]]/E1592)</f>
        <v>3.4326228557610213E-3</v>
      </c>
      <c r="M1593" s="11">
        <f>LN(CIPLA_NS__1[[#This Row],[Cipla]]/F1592)</f>
        <v>-1.2080898201998996E-3</v>
      </c>
    </row>
    <row r="1594" spans="1:13" x14ac:dyDescent="0.3">
      <c r="A1594" s="9">
        <v>41807</v>
      </c>
      <c r="B1594" s="10">
        <v>396.89416499999999</v>
      </c>
      <c r="C1594" s="10">
        <v>937.42266800000004</v>
      </c>
      <c r="D1594" s="10">
        <v>120.08863100000001</v>
      </c>
      <c r="E1594" s="10">
        <v>526.08337400000005</v>
      </c>
      <c r="F1594" s="10">
        <v>391.14822400000003</v>
      </c>
      <c r="I1594" s="11">
        <f>LN(HDFCBANK_NS[[#This Row],[HDFC Bank]]/B1593)</f>
        <v>8.9585139467727518E-3</v>
      </c>
      <c r="J1594" s="11">
        <f>LN(TCS_NS__1[[#This Row],[TCS]]/C1593)</f>
        <v>4.4398946519180957E-3</v>
      </c>
      <c r="K1594" s="11">
        <f>LN(BLUESTARCO_NS[[#This Row],[Bluestar]]/D1593)</f>
        <v>1.0760246208195261E-2</v>
      </c>
      <c r="L1594" s="11">
        <f>LN(ASIANPAINT_NS[[#This Row],[Asian paints]]/E1593)</f>
        <v>3.7716391364431501E-2</v>
      </c>
      <c r="M1594" s="11">
        <f>LN(CIPLA_NS__1[[#This Row],[Cipla]]/F1593)</f>
        <v>-1.5728255968130759E-3</v>
      </c>
    </row>
    <row r="1595" spans="1:13" x14ac:dyDescent="0.3">
      <c r="A1595" s="9">
        <v>41808</v>
      </c>
      <c r="B1595" s="10">
        <v>391.40881300000001</v>
      </c>
      <c r="C1595" s="10">
        <v>915.71258499999999</v>
      </c>
      <c r="D1595" s="10">
        <v>119.124695</v>
      </c>
      <c r="E1595" s="10">
        <v>523.54980499999999</v>
      </c>
      <c r="F1595" s="10">
        <v>402.656677</v>
      </c>
      <c r="I1595" s="11">
        <f>LN(HDFCBANK_NS[[#This Row],[HDFC Bank]]/B1594)</f>
        <v>-1.3917086929289998E-2</v>
      </c>
      <c r="J1595" s="11">
        <f>LN(TCS_NS__1[[#This Row],[TCS]]/C1594)</f>
        <v>-2.3431723372233586E-2</v>
      </c>
      <c r="K1595" s="11">
        <f>LN(BLUESTARCO_NS[[#This Row],[Bluestar]]/D1594)</f>
        <v>-8.0592601888114668E-3</v>
      </c>
      <c r="L1595" s="11">
        <f>LN(ASIANPAINT_NS[[#This Row],[Asian paints]]/E1594)</f>
        <v>-4.8275416042914973E-3</v>
      </c>
      <c r="M1595" s="11">
        <f>LN(CIPLA_NS__1[[#This Row],[Cipla]]/F1594)</f>
        <v>2.8997703080916593E-2</v>
      </c>
    </row>
    <row r="1596" spans="1:13" x14ac:dyDescent="0.3">
      <c r="A1596" s="9">
        <v>41809</v>
      </c>
      <c r="B1596" s="10">
        <v>387.14236499999998</v>
      </c>
      <c r="C1596" s="10">
        <v>935.86041299999999</v>
      </c>
      <c r="D1596" s="10">
        <v>117.678833</v>
      </c>
      <c r="E1596" s="10">
        <v>533.02789299999995</v>
      </c>
      <c r="F1596" s="10">
        <v>403.461884</v>
      </c>
      <c r="I1596" s="11">
        <f>LN(HDFCBANK_NS[[#This Row],[HDFC Bank]]/B1595)</f>
        <v>-1.0960077715619453E-2</v>
      </c>
      <c r="J1596" s="11">
        <f>LN(TCS_NS__1[[#This Row],[TCS]]/C1595)</f>
        <v>2.1763790342753626E-2</v>
      </c>
      <c r="K1596" s="11">
        <f>LN(BLUESTARCO_NS[[#This Row],[Bluestar]]/D1595)</f>
        <v>-1.2211642114613246E-2</v>
      </c>
      <c r="L1596" s="11">
        <f>LN(ASIANPAINT_NS[[#This Row],[Asian paints]]/E1595)</f>
        <v>1.7941590602981582E-2</v>
      </c>
      <c r="M1596" s="11">
        <f>LN(CIPLA_NS__1[[#This Row],[Cipla]]/F1595)</f>
        <v>1.9977390591205024E-3</v>
      </c>
    </row>
    <row r="1597" spans="1:13" x14ac:dyDescent="0.3">
      <c r="A1597" s="9">
        <v>41810</v>
      </c>
      <c r="B1597" s="10">
        <v>385.36077899999998</v>
      </c>
      <c r="C1597" s="10">
        <v>942.58288600000003</v>
      </c>
      <c r="D1597" s="10">
        <v>114.38539900000001</v>
      </c>
      <c r="E1597" s="10">
        <v>533.45025599999997</v>
      </c>
      <c r="F1597" s="10">
        <v>403.17770400000001</v>
      </c>
      <c r="I1597" s="11">
        <f>LN(HDFCBANK_NS[[#This Row],[HDFC Bank]]/B1596)</f>
        <v>-4.6125097935886252E-3</v>
      </c>
      <c r="J1597" s="11">
        <f>LN(TCS_NS__1[[#This Row],[TCS]]/C1596)</f>
        <v>7.1575242148618594E-3</v>
      </c>
      <c r="K1597" s="11">
        <f>LN(BLUESTARCO_NS[[#This Row],[Bluestar]]/D1596)</f>
        <v>-2.8385719839421491E-2</v>
      </c>
      <c r="L1597" s="11">
        <f>LN(ASIANPAINT_NS[[#This Row],[Asian paints]]/E1596)</f>
        <v>7.9207065325764944E-4</v>
      </c>
      <c r="M1597" s="11">
        <f>LN(CIPLA_NS__1[[#This Row],[Cipla]]/F1596)</f>
        <v>-7.0460219405218993E-4</v>
      </c>
    </row>
    <row r="1598" spans="1:13" x14ac:dyDescent="0.3">
      <c r="A1598" s="9">
        <v>41813</v>
      </c>
      <c r="B1598" s="10">
        <v>385.12634300000002</v>
      </c>
      <c r="C1598" s="10">
        <v>932.90008499999999</v>
      </c>
      <c r="D1598" s="10">
        <v>112.919449</v>
      </c>
      <c r="E1598" s="10">
        <v>538.75225799999998</v>
      </c>
      <c r="F1598" s="10">
        <v>401.520081</v>
      </c>
      <c r="I1598" s="11">
        <f>LN(HDFCBANK_NS[[#This Row],[HDFC Bank]]/B1597)</f>
        <v>-6.0853971608534831E-4</v>
      </c>
      <c r="J1598" s="11">
        <f>LN(TCS_NS__1[[#This Row],[TCS]]/C1597)</f>
        <v>-1.0325753080360524E-2</v>
      </c>
      <c r="K1598" s="11">
        <f>LN(BLUESTARCO_NS[[#This Row],[Bluestar]]/D1597)</f>
        <v>-1.2898715868639596E-2</v>
      </c>
      <c r="L1598" s="11">
        <f>LN(ASIANPAINT_NS[[#This Row],[Asian paints]]/E1597)</f>
        <v>9.8900070600911414E-3</v>
      </c>
      <c r="M1598" s="11">
        <f>LN(CIPLA_NS__1[[#This Row],[Cipla]]/F1597)</f>
        <v>-4.1198705290706079E-3</v>
      </c>
    </row>
    <row r="1599" spans="1:13" x14ac:dyDescent="0.3">
      <c r="A1599" s="9">
        <v>41814</v>
      </c>
      <c r="B1599" s="10">
        <v>388.66610700000001</v>
      </c>
      <c r="C1599" s="10">
        <v>949.42919900000004</v>
      </c>
      <c r="D1599" s="10">
        <v>112.296921</v>
      </c>
      <c r="E1599" s="10">
        <v>544.19506799999999</v>
      </c>
      <c r="F1599" s="10">
        <v>404.83535799999999</v>
      </c>
      <c r="I1599" s="11">
        <f>LN(HDFCBANK_NS[[#This Row],[HDFC Bank]]/B1598)</f>
        <v>9.1491941853576574E-3</v>
      </c>
      <c r="J1599" s="11">
        <f>LN(TCS_NS__1[[#This Row],[TCS]]/C1598)</f>
        <v>1.7562855777462433E-2</v>
      </c>
      <c r="K1599" s="11">
        <f>LN(BLUESTARCO_NS[[#This Row],[Bluestar]]/D1598)</f>
        <v>-5.5282800754497437E-3</v>
      </c>
      <c r="L1599" s="11">
        <f>LN(ASIANPAINT_NS[[#This Row],[Asian paints]]/E1598)</f>
        <v>1.0051930871066492E-2</v>
      </c>
      <c r="M1599" s="11">
        <f>LN(CIPLA_NS__1[[#This Row],[Cipla]]/F1598)</f>
        <v>8.2229139166164911E-3</v>
      </c>
    </row>
    <row r="1600" spans="1:13" x14ac:dyDescent="0.3">
      <c r="A1600" s="9">
        <v>41815</v>
      </c>
      <c r="B1600" s="10">
        <v>386.36883499999999</v>
      </c>
      <c r="C1600" s="10">
        <v>950.04589799999997</v>
      </c>
      <c r="D1600" s="10">
        <v>115.007965</v>
      </c>
      <c r="E1600" s="10">
        <v>550.38885500000004</v>
      </c>
      <c r="F1600" s="10">
        <v>403.93545499999999</v>
      </c>
      <c r="I1600" s="11">
        <f>LN(HDFCBANK_NS[[#This Row],[HDFC Bank]]/B1599)</f>
        <v>-5.9281939519086422E-3</v>
      </c>
      <c r="J1600" s="11">
        <f>LN(TCS_NS__1[[#This Row],[TCS]]/C1599)</f>
        <v>6.4933625362346384E-4</v>
      </c>
      <c r="K1600" s="11">
        <f>LN(BLUESTARCO_NS[[#This Row],[Bluestar]]/D1599)</f>
        <v>2.3854943097209241E-2</v>
      </c>
      <c r="L1600" s="11">
        <f>LN(ASIANPAINT_NS[[#This Row],[Asian paints]]/E1599)</f>
        <v>1.1317274040702728E-2</v>
      </c>
      <c r="M1600" s="11">
        <f>LN(CIPLA_NS__1[[#This Row],[Cipla]]/F1599)</f>
        <v>-2.2253606507859399E-3</v>
      </c>
    </row>
    <row r="1601" spans="1:13" x14ac:dyDescent="0.3">
      <c r="A1601" s="9">
        <v>41816</v>
      </c>
      <c r="B1601" s="10">
        <v>380.88342299999999</v>
      </c>
      <c r="C1601" s="10">
        <v>948.85314900000003</v>
      </c>
      <c r="D1601" s="10">
        <v>115.85137899999999</v>
      </c>
      <c r="E1601" s="10">
        <v>548.79339600000003</v>
      </c>
      <c r="F1601" s="10">
        <v>403.08300800000001</v>
      </c>
      <c r="I1601" s="11">
        <f>LN(HDFCBANK_NS[[#This Row],[HDFC Bank]]/B1600)</f>
        <v>-1.4299092395262508E-2</v>
      </c>
      <c r="J1601" s="11">
        <f>LN(TCS_NS__1[[#This Row],[TCS]]/C1600)</f>
        <v>-1.2562533629662711E-3</v>
      </c>
      <c r="K1601" s="11">
        <f>LN(BLUESTARCO_NS[[#This Row],[Bluestar]]/D1600)</f>
        <v>7.3067672964120247E-3</v>
      </c>
      <c r="L1601" s="11">
        <f>LN(ASIANPAINT_NS[[#This Row],[Asian paints]]/E1600)</f>
        <v>-2.9029946926630158E-3</v>
      </c>
      <c r="M1601" s="11">
        <f>LN(CIPLA_NS__1[[#This Row],[Cipla]]/F1600)</f>
        <v>-2.1125844230905268E-3</v>
      </c>
    </row>
    <row r="1602" spans="1:13" x14ac:dyDescent="0.3">
      <c r="A1602" s="9">
        <v>41817</v>
      </c>
      <c r="B1602" s="10">
        <v>382.66497800000002</v>
      </c>
      <c r="C1602" s="10">
        <v>986.64068599999996</v>
      </c>
      <c r="D1602" s="10">
        <v>116.0522</v>
      </c>
      <c r="E1602" s="10">
        <v>548.69958499999996</v>
      </c>
      <c r="F1602" s="10">
        <v>413.83373999999998</v>
      </c>
      <c r="I1602" s="11">
        <f>LN(HDFCBANK_NS[[#This Row],[HDFC Bank]]/B1601)</f>
        <v>4.6665233812538086E-3</v>
      </c>
      <c r="J1602" s="11">
        <f>LN(TCS_NS__1[[#This Row],[TCS]]/C1601)</f>
        <v>3.9051882797790365E-2</v>
      </c>
      <c r="K1602" s="11">
        <f>LN(BLUESTARCO_NS[[#This Row],[Bluestar]]/D1601)</f>
        <v>1.7319357559252881E-3</v>
      </c>
      <c r="L1602" s="11">
        <f>LN(ASIANPAINT_NS[[#This Row],[Asian paints]]/E1601)</f>
        <v>-1.7095508008276389E-4</v>
      </c>
      <c r="M1602" s="11">
        <f>LN(CIPLA_NS__1[[#This Row],[Cipla]]/F1601)</f>
        <v>2.6321783039056915E-2</v>
      </c>
    </row>
    <row r="1603" spans="1:13" x14ac:dyDescent="0.3">
      <c r="A1603" s="9">
        <v>41820</v>
      </c>
      <c r="B1603" s="10">
        <v>385.173248</v>
      </c>
      <c r="C1603" s="10">
        <v>997.26971400000002</v>
      </c>
      <c r="D1603" s="10">
        <v>117.277168</v>
      </c>
      <c r="E1603" s="10">
        <v>557.42700200000002</v>
      </c>
      <c r="F1603" s="10">
        <v>414.87564099999997</v>
      </c>
      <c r="I1603" s="11">
        <f>LN(HDFCBANK_NS[[#This Row],[HDFC Bank]]/B1602)</f>
        <v>6.5333525660011254E-3</v>
      </c>
      <c r="J1603" s="11">
        <f>LN(TCS_NS__1[[#This Row],[TCS]]/C1602)</f>
        <v>1.0715332406570062E-2</v>
      </c>
      <c r="K1603" s="11">
        <f>LN(BLUESTARCO_NS[[#This Row],[Bluestar]]/D1602)</f>
        <v>1.0500000620360493E-2</v>
      </c>
      <c r="L1603" s="11">
        <f>LN(ASIANPAINT_NS[[#This Row],[Asian paints]]/E1602)</f>
        <v>1.5780468913045936E-2</v>
      </c>
      <c r="M1603" s="11">
        <f>LN(CIPLA_NS__1[[#This Row],[Cipla]]/F1602)</f>
        <v>2.5145161207648526E-3</v>
      </c>
    </row>
    <row r="1604" spans="1:13" x14ac:dyDescent="0.3">
      <c r="A1604" s="9">
        <v>41821</v>
      </c>
      <c r="B1604" s="10">
        <v>385.99371300000001</v>
      </c>
      <c r="C1604" s="10">
        <v>983.02233899999999</v>
      </c>
      <c r="D1604" s="10">
        <v>119.78739899999999</v>
      </c>
      <c r="E1604" s="10">
        <v>547.901794</v>
      </c>
      <c r="F1604" s="10">
        <v>414.16528299999999</v>
      </c>
      <c r="I1604" s="11">
        <f>LN(HDFCBANK_NS[[#This Row],[HDFC Bank]]/B1603)</f>
        <v>2.1278538917398398E-3</v>
      </c>
      <c r="J1604" s="11">
        <f>LN(TCS_NS__1[[#This Row],[TCS]]/C1603)</f>
        <v>-1.4389413733552058E-2</v>
      </c>
      <c r="K1604" s="11">
        <f>LN(BLUESTARCO_NS[[#This Row],[Bluestar]]/D1603)</f>
        <v>2.1178406002673133E-2</v>
      </c>
      <c r="L1604" s="11">
        <f>LN(ASIANPAINT_NS[[#This Row],[Asian paints]]/E1603)</f>
        <v>-1.7235493785397439E-2</v>
      </c>
      <c r="M1604" s="11">
        <f>LN(CIPLA_NS__1[[#This Row],[Cipla]]/F1603)</f>
        <v>-1.7136866306098546E-3</v>
      </c>
    </row>
    <row r="1605" spans="1:13" x14ac:dyDescent="0.3">
      <c r="A1605" s="9">
        <v>41822</v>
      </c>
      <c r="B1605" s="10">
        <v>393.77642800000001</v>
      </c>
      <c r="C1605" s="10">
        <v>987.483521</v>
      </c>
      <c r="D1605" s="10">
        <v>118.78330200000001</v>
      </c>
      <c r="E1605" s="10">
        <v>548.08960000000002</v>
      </c>
      <c r="F1605" s="10">
        <v>420.84298699999999</v>
      </c>
      <c r="I1605" s="11">
        <f>LN(HDFCBANK_NS[[#This Row],[HDFC Bank]]/B1604)</f>
        <v>1.9962224850220093E-2</v>
      </c>
      <c r="J1605" s="11">
        <f>LN(TCS_NS__1[[#This Row],[TCS]]/C1604)</f>
        <v>4.5279638215301628E-3</v>
      </c>
      <c r="K1605" s="11">
        <f>LN(BLUESTARCO_NS[[#This Row],[Bluestar]]/D1604)</f>
        <v>-8.4176550156317195E-3</v>
      </c>
      <c r="L1605" s="11">
        <f>LN(ASIANPAINT_NS[[#This Row],[Asian paints]]/E1604)</f>
        <v>3.4271437324488252E-4</v>
      </c>
      <c r="M1605" s="11">
        <f>LN(CIPLA_NS__1[[#This Row],[Cipla]]/F1604)</f>
        <v>1.5994683172218586E-2</v>
      </c>
    </row>
    <row r="1606" spans="1:13" x14ac:dyDescent="0.3">
      <c r="A1606" s="9">
        <v>41823</v>
      </c>
      <c r="B1606" s="10">
        <v>392.32302900000002</v>
      </c>
      <c r="C1606" s="10">
        <v>994.18573000000004</v>
      </c>
      <c r="D1606" s="10">
        <v>124.225449</v>
      </c>
      <c r="E1606" s="10">
        <v>545.88421600000004</v>
      </c>
      <c r="F1606" s="10">
        <v>424.06359900000001</v>
      </c>
      <c r="I1606" s="11">
        <f>LN(HDFCBANK_NS[[#This Row],[HDFC Bank]]/B1605)</f>
        <v>-3.6977526014802214E-3</v>
      </c>
      <c r="J1606" s="11">
        <f>LN(TCS_NS__1[[#This Row],[TCS]]/C1605)</f>
        <v>6.764231267619299E-3</v>
      </c>
      <c r="K1606" s="11">
        <f>LN(BLUESTARCO_NS[[#This Row],[Bluestar]]/D1605)</f>
        <v>4.4797210397058959E-2</v>
      </c>
      <c r="L1606" s="11">
        <f>LN(ASIANPAINT_NS[[#This Row],[Asian paints]]/E1605)</f>
        <v>-4.0318825831449981E-3</v>
      </c>
      <c r="M1606" s="11">
        <f>LN(CIPLA_NS__1[[#This Row],[Cipla]]/F1605)</f>
        <v>7.6236300007041444E-3</v>
      </c>
    </row>
    <row r="1607" spans="1:13" x14ac:dyDescent="0.3">
      <c r="A1607" s="9">
        <v>41824</v>
      </c>
      <c r="B1607" s="10">
        <v>401.629456</v>
      </c>
      <c r="C1607" s="10">
        <v>991.14306599999998</v>
      </c>
      <c r="D1607" s="10">
        <v>122.39801799999999</v>
      </c>
      <c r="E1607" s="10">
        <v>552.40649399999995</v>
      </c>
      <c r="F1607" s="10">
        <v>425.57910199999998</v>
      </c>
      <c r="I1607" s="11">
        <f>LN(HDFCBANK_NS[[#This Row],[HDFC Bank]]/B1606)</f>
        <v>2.344435828517389E-2</v>
      </c>
      <c r="J1607" s="11">
        <f>LN(TCS_NS__1[[#This Row],[TCS]]/C1606)</f>
        <v>-3.0651511108091846E-3</v>
      </c>
      <c r="K1607" s="11">
        <f>LN(BLUESTARCO_NS[[#This Row],[Bluestar]]/D1606)</f>
        <v>-1.4819874754527064E-2</v>
      </c>
      <c r="L1607" s="11">
        <f>LN(ASIANPAINT_NS[[#This Row],[Asian paints]]/E1606)</f>
        <v>1.1877282790727323E-2</v>
      </c>
      <c r="M1607" s="11">
        <f>LN(CIPLA_NS__1[[#This Row],[Cipla]]/F1606)</f>
        <v>3.5673927533153502E-3</v>
      </c>
    </row>
    <row r="1608" spans="1:13" x14ac:dyDescent="0.3">
      <c r="A1608" s="9">
        <v>41827</v>
      </c>
      <c r="B1608" s="10">
        <v>394.03424100000001</v>
      </c>
      <c r="C1608" s="10">
        <v>1023.2356569999999</v>
      </c>
      <c r="D1608" s="10">
        <v>120.670998</v>
      </c>
      <c r="E1608" s="10">
        <v>557.05157499999996</v>
      </c>
      <c r="F1608" s="10">
        <v>425.91064499999999</v>
      </c>
      <c r="I1608" s="11">
        <f>LN(HDFCBANK_NS[[#This Row],[HDFC Bank]]/B1607)</f>
        <v>-1.9092100688145063E-2</v>
      </c>
      <c r="J1608" s="11">
        <f>LN(TCS_NS__1[[#This Row],[TCS]]/C1607)</f>
        <v>3.1866208973990992E-2</v>
      </c>
      <c r="K1608" s="11">
        <f>LN(BLUESTARCO_NS[[#This Row],[Bluestar]]/D1607)</f>
        <v>-1.4210359595588558E-2</v>
      </c>
      <c r="L1608" s="11">
        <f>LN(ASIANPAINT_NS[[#This Row],[Asian paints]]/E1607)</f>
        <v>8.3736524556696258E-3</v>
      </c>
      <c r="M1608" s="11">
        <f>LN(CIPLA_NS__1[[#This Row],[Cipla]]/F1607)</f>
        <v>7.7873636863610171E-4</v>
      </c>
    </row>
    <row r="1609" spans="1:13" x14ac:dyDescent="0.3">
      <c r="A1609" s="9">
        <v>41828</v>
      </c>
      <c r="B1609" s="10">
        <v>388.78329500000001</v>
      </c>
      <c r="C1609" s="10">
        <v>1007.158264</v>
      </c>
      <c r="D1609" s="10">
        <v>116.072273</v>
      </c>
      <c r="E1609" s="10">
        <v>553.76702899999998</v>
      </c>
      <c r="F1609" s="10">
        <v>418.66449</v>
      </c>
      <c r="I1609" s="11">
        <f>LN(HDFCBANK_NS[[#This Row],[HDFC Bank]]/B1608)</f>
        <v>-1.3415705484929229E-2</v>
      </c>
      <c r="J1609" s="11">
        <f>LN(TCS_NS__1[[#This Row],[TCS]]/C1608)</f>
        <v>-1.5837053949255296E-2</v>
      </c>
      <c r="K1609" s="11">
        <f>LN(BLUESTARCO_NS[[#This Row],[Bluestar]]/D1608)</f>
        <v>-3.8854777342035553E-2</v>
      </c>
      <c r="L1609" s="11">
        <f>LN(ASIANPAINT_NS[[#This Row],[Asian paints]]/E1608)</f>
        <v>-5.9137568646602601E-3</v>
      </c>
      <c r="M1609" s="11">
        <f>LN(CIPLA_NS__1[[#This Row],[Cipla]]/F1608)</f>
        <v>-1.7159711444963938E-2</v>
      </c>
    </row>
    <row r="1610" spans="1:13" x14ac:dyDescent="0.3">
      <c r="A1610" s="9">
        <v>41829</v>
      </c>
      <c r="B1610" s="10">
        <v>389.27554300000003</v>
      </c>
      <c r="C1610" s="10">
        <v>986.06494099999998</v>
      </c>
      <c r="D1610" s="10">
        <v>117.357506</v>
      </c>
      <c r="E1610" s="10">
        <v>558.03698699999995</v>
      </c>
      <c r="F1610" s="10">
        <v>413.21807899999999</v>
      </c>
      <c r="I1610" s="11">
        <f>LN(HDFCBANK_NS[[#This Row],[HDFC Bank]]/B1609)</f>
        <v>1.2653234990329992E-3</v>
      </c>
      <c r="J1610" s="11">
        <f>LN(TCS_NS__1[[#This Row],[TCS]]/C1609)</f>
        <v>-2.1165828705724553E-2</v>
      </c>
      <c r="K1610" s="11">
        <f>LN(BLUESTARCO_NS[[#This Row],[Bluestar]]/D1609)</f>
        <v>1.1011842557805615E-2</v>
      </c>
      <c r="L1610" s="11">
        <f>LN(ASIANPAINT_NS[[#This Row],[Asian paints]]/E1609)</f>
        <v>7.6811720998199899E-3</v>
      </c>
      <c r="M1610" s="11">
        <f>LN(CIPLA_NS__1[[#This Row],[Cipla]]/F1609)</f>
        <v>-1.3094369383408631E-2</v>
      </c>
    </row>
    <row r="1611" spans="1:13" x14ac:dyDescent="0.3">
      <c r="A1611" s="9">
        <v>41830</v>
      </c>
      <c r="B1611" s="10">
        <v>386.01715100000001</v>
      </c>
      <c r="C1611" s="10">
        <v>967.00720200000001</v>
      </c>
      <c r="D1611" s="10">
        <v>122.374718</v>
      </c>
      <c r="E1611" s="10">
        <v>550.85784899999999</v>
      </c>
      <c r="F1611" s="10">
        <v>413.02865600000001</v>
      </c>
      <c r="I1611" s="11">
        <f>LN(HDFCBANK_NS[[#This Row],[HDFC Bank]]/B1610)</f>
        <v>-8.4056285070753071E-3</v>
      </c>
      <c r="J1611" s="11">
        <f>LN(TCS_NS__1[[#This Row],[TCS]]/C1610)</f>
        <v>-1.9516272314733574E-2</v>
      </c>
      <c r="K1611" s="11">
        <f>LN(BLUESTARCO_NS[[#This Row],[Bluestar]]/D1610)</f>
        <v>4.1862913698937819E-2</v>
      </c>
      <c r="L1611" s="11">
        <f>LN(ASIANPAINT_NS[[#This Row],[Asian paints]]/E1610)</f>
        <v>-1.2948456558155935E-2</v>
      </c>
      <c r="M1611" s="11">
        <f>LN(CIPLA_NS__1[[#This Row],[Cipla]]/F1610)</f>
        <v>-4.585143766252814E-4</v>
      </c>
    </row>
    <row r="1612" spans="1:13" x14ac:dyDescent="0.3">
      <c r="A1612" s="9">
        <v>41831</v>
      </c>
      <c r="B1612" s="10">
        <v>380.60211199999998</v>
      </c>
      <c r="C1612" s="10">
        <v>984.54370100000006</v>
      </c>
      <c r="D1612" s="10">
        <v>118.555038</v>
      </c>
      <c r="E1612" s="10">
        <v>533.825378</v>
      </c>
      <c r="F1612" s="10">
        <v>412.98126200000002</v>
      </c>
      <c r="I1612" s="11">
        <f>LN(HDFCBANK_NS[[#This Row],[HDFC Bank]]/B1611)</f>
        <v>-1.4127297140616694E-2</v>
      </c>
      <c r="J1612" s="11">
        <f>LN(TCS_NS__1[[#This Row],[TCS]]/C1611)</f>
        <v>1.7972342921792322E-2</v>
      </c>
      <c r="K1612" s="11">
        <f>LN(BLUESTARCO_NS[[#This Row],[Bluestar]]/D1611)</f>
        <v>-3.1710488010555184E-2</v>
      </c>
      <c r="L1612" s="11">
        <f>LN(ASIANPAINT_NS[[#This Row],[Asian paints]]/E1611)</f>
        <v>-3.1408010581691785E-2</v>
      </c>
      <c r="M1612" s="11">
        <f>LN(CIPLA_NS__1[[#This Row],[Cipla]]/F1611)</f>
        <v>-1.1475407018535592E-4</v>
      </c>
    </row>
    <row r="1613" spans="1:13" x14ac:dyDescent="0.3">
      <c r="A1613" s="9">
        <v>41834</v>
      </c>
      <c r="B1613" s="10">
        <v>383.25103799999999</v>
      </c>
      <c r="C1613" s="10">
        <v>997.61920199999997</v>
      </c>
      <c r="D1613" s="10">
        <v>117.440094</v>
      </c>
      <c r="E1613" s="10">
        <v>553.20410200000003</v>
      </c>
      <c r="F1613" s="10">
        <v>409.80807499999997</v>
      </c>
      <c r="I1613" s="11">
        <f>LN(HDFCBANK_NS[[#This Row],[HDFC Bank]]/B1612)</f>
        <v>6.9357221835278718E-3</v>
      </c>
      <c r="J1613" s="11">
        <f>LN(TCS_NS__1[[#This Row],[TCS]]/C1612)</f>
        <v>1.3193356252271169E-2</v>
      </c>
      <c r="K1613" s="11">
        <f>LN(BLUESTARCO_NS[[#This Row],[Bluestar]]/D1612)</f>
        <v>-9.4489431706226718E-3</v>
      </c>
      <c r="L1613" s="11">
        <f>LN(ASIANPAINT_NS[[#This Row],[Asian paints]]/E1612)</f>
        <v>3.5658236811930845E-2</v>
      </c>
      <c r="M1613" s="11">
        <f>LN(CIPLA_NS__1[[#This Row],[Cipla]]/F1612)</f>
        <v>-7.7132811270337357E-3</v>
      </c>
    </row>
    <row r="1614" spans="1:13" x14ac:dyDescent="0.3">
      <c r="A1614" s="9">
        <v>41835</v>
      </c>
      <c r="B1614" s="10">
        <v>387.63464399999998</v>
      </c>
      <c r="C1614" s="10">
        <v>986.53784199999996</v>
      </c>
      <c r="D1614" s="10">
        <v>118.34854900000001</v>
      </c>
      <c r="E1614" s="10">
        <v>546.63500999999997</v>
      </c>
      <c r="F1614" s="10">
        <v>409.05035400000003</v>
      </c>
      <c r="I1614" s="11">
        <f>LN(HDFCBANK_NS[[#This Row],[HDFC Bank]]/B1613)</f>
        <v>1.1373030664210037E-2</v>
      </c>
      <c r="J1614" s="11">
        <f>LN(TCS_NS__1[[#This Row],[TCS]]/C1613)</f>
        <v>-1.1169957791218595E-2</v>
      </c>
      <c r="K1614" s="11">
        <f>LN(BLUESTARCO_NS[[#This Row],[Bluestar]]/D1613)</f>
        <v>7.7057103651952622E-3</v>
      </c>
      <c r="L1614" s="11">
        <f>LN(ASIANPAINT_NS[[#This Row],[Asian paints]]/E1613)</f>
        <v>-1.1945692866095654E-2</v>
      </c>
      <c r="M1614" s="11">
        <f>LN(CIPLA_NS__1[[#This Row],[Cipla]]/F1613)</f>
        <v>-1.8506769654720204E-3</v>
      </c>
    </row>
    <row r="1615" spans="1:13" x14ac:dyDescent="0.3">
      <c r="A1615" s="9">
        <v>41836</v>
      </c>
      <c r="B1615" s="10">
        <v>391.83071899999999</v>
      </c>
      <c r="C1615" s="10">
        <v>987.58648700000003</v>
      </c>
      <c r="D1615" s="10">
        <v>121.50754499999999</v>
      </c>
      <c r="E1615" s="10">
        <v>544.14807099999996</v>
      </c>
      <c r="F1615" s="10">
        <v>409.33444200000002</v>
      </c>
      <c r="I1615" s="11">
        <f>LN(HDFCBANK_NS[[#This Row],[HDFC Bank]]/B1614)</f>
        <v>1.0766650407972809E-2</v>
      </c>
      <c r="J1615" s="11">
        <f>LN(TCS_NS__1[[#This Row],[TCS]]/C1614)</f>
        <v>1.0623901273358212E-3</v>
      </c>
      <c r="K1615" s="11">
        <f>LN(BLUESTARCO_NS[[#This Row],[Bluestar]]/D1614)</f>
        <v>2.6342283978186921E-2</v>
      </c>
      <c r="L1615" s="11">
        <f>LN(ASIANPAINT_NS[[#This Row],[Asian paints]]/E1614)</f>
        <v>-4.5599227794045081E-3</v>
      </c>
      <c r="M1615" s="11">
        <f>LN(CIPLA_NS__1[[#This Row],[Cipla]]/F1614)</f>
        <v>6.9426512515738804E-4</v>
      </c>
    </row>
    <row r="1616" spans="1:13" x14ac:dyDescent="0.3">
      <c r="A1616" s="9">
        <v>41837</v>
      </c>
      <c r="B1616" s="10">
        <v>389.97882099999998</v>
      </c>
      <c r="C1616" s="10">
        <v>979.40399200000002</v>
      </c>
      <c r="D1616" s="10">
        <v>127.247406</v>
      </c>
      <c r="E1616" s="10">
        <v>543.96044900000004</v>
      </c>
      <c r="F1616" s="10">
        <v>413.97579999999999</v>
      </c>
      <c r="I1616" s="11">
        <f>LN(HDFCBANK_NS[[#This Row],[HDFC Bank]]/B1615)</f>
        <v>-4.7374747144012311E-3</v>
      </c>
      <c r="J1616" s="11">
        <f>LN(TCS_NS__1[[#This Row],[TCS]]/C1615)</f>
        <v>-8.3198594875826381E-3</v>
      </c>
      <c r="K1616" s="11">
        <f>LN(BLUESTARCO_NS[[#This Row],[Bluestar]]/D1615)</f>
        <v>4.6156910536104802E-2</v>
      </c>
      <c r="L1616" s="11">
        <f>LN(ASIANPAINT_NS[[#This Row],[Asian paints]]/E1615)</f>
        <v>-3.4485898862255299E-4</v>
      </c>
      <c r="M1616" s="11">
        <f>LN(CIPLA_NS__1[[#This Row],[Cipla]]/F1615)</f>
        <v>1.1274989506160715E-2</v>
      </c>
    </row>
    <row r="1617" spans="1:13" x14ac:dyDescent="0.3">
      <c r="A1617" s="9">
        <v>41838</v>
      </c>
      <c r="B1617" s="10">
        <v>390.283569</v>
      </c>
      <c r="C1617" s="10">
        <v>1003.766541</v>
      </c>
      <c r="D1617" s="10">
        <v>126.173759</v>
      </c>
      <c r="E1617" s="10">
        <v>544.71118200000001</v>
      </c>
      <c r="F1617" s="10">
        <v>418.04879799999998</v>
      </c>
      <c r="I1617" s="11">
        <f>LN(HDFCBANK_NS[[#This Row],[HDFC Bank]]/B1616)</f>
        <v>7.8114239364023951E-4</v>
      </c>
      <c r="J1617" s="11">
        <f>LN(TCS_NS__1[[#This Row],[TCS]]/C1616)</f>
        <v>2.4570529103392899E-2</v>
      </c>
      <c r="K1617" s="11">
        <f>LN(BLUESTARCO_NS[[#This Row],[Bluestar]]/D1616)</f>
        <v>-8.4732735220034751E-3</v>
      </c>
      <c r="L1617" s="11">
        <f>LN(ASIANPAINT_NS[[#This Row],[Asian paints]]/E1616)</f>
        <v>1.3791727415712119E-3</v>
      </c>
      <c r="M1617" s="11">
        <f>LN(CIPLA_NS__1[[#This Row],[Cipla]]/F1616)</f>
        <v>9.7906493272507528E-3</v>
      </c>
    </row>
    <row r="1618" spans="1:13" x14ac:dyDescent="0.3">
      <c r="A1618" s="9">
        <v>41841</v>
      </c>
      <c r="B1618" s="10">
        <v>387.939392</v>
      </c>
      <c r="C1618" s="10">
        <v>1013.0382080000001</v>
      </c>
      <c r="D1618" s="10">
        <v>125.678253</v>
      </c>
      <c r="E1618" s="10">
        <v>557.09863299999995</v>
      </c>
      <c r="F1618" s="10">
        <v>415.159851</v>
      </c>
      <c r="I1618" s="11">
        <f>LN(HDFCBANK_NS[[#This Row],[HDFC Bank]]/B1617)</f>
        <v>-6.0244536783008113E-3</v>
      </c>
      <c r="J1618" s="11">
        <f>LN(TCS_NS__1[[#This Row],[TCS]]/C1617)</f>
        <v>9.1944768794966509E-3</v>
      </c>
      <c r="K1618" s="11">
        <f>LN(BLUESTARCO_NS[[#This Row],[Bluestar]]/D1617)</f>
        <v>-3.9349031632558698E-3</v>
      </c>
      <c r="L1618" s="11">
        <f>LN(ASIANPAINT_NS[[#This Row],[Asian paints]]/E1617)</f>
        <v>2.2486590334934269E-2</v>
      </c>
      <c r="M1618" s="11">
        <f>LN(CIPLA_NS__1[[#This Row],[Cipla]]/F1617)</f>
        <v>-6.9345381385276256E-3</v>
      </c>
    </row>
    <row r="1619" spans="1:13" x14ac:dyDescent="0.3">
      <c r="A1619" s="9">
        <v>41842</v>
      </c>
      <c r="B1619" s="10">
        <v>393.75292999999999</v>
      </c>
      <c r="C1619" s="10">
        <v>1041.2655030000001</v>
      </c>
      <c r="D1619" s="10">
        <v>126.297646</v>
      </c>
      <c r="E1619" s="10">
        <v>566.43585199999995</v>
      </c>
      <c r="F1619" s="10">
        <v>417.95410199999998</v>
      </c>
      <c r="I1619" s="11">
        <f>LN(HDFCBANK_NS[[#This Row],[HDFC Bank]]/B1618)</f>
        <v>1.4874510145748388E-2</v>
      </c>
      <c r="J1619" s="11">
        <f>LN(TCS_NS__1[[#This Row],[TCS]]/C1618)</f>
        <v>2.748286099807291E-2</v>
      </c>
      <c r="K1619" s="11">
        <f>LN(BLUESTARCO_NS[[#This Row],[Bluestar]]/D1618)</f>
        <v>4.9162975508168956E-3</v>
      </c>
      <c r="L1619" s="11">
        <f>LN(ASIANPAINT_NS[[#This Row],[Asian paints]]/E1618)</f>
        <v>1.6621535153609993E-2</v>
      </c>
      <c r="M1619" s="11">
        <f>LN(CIPLA_NS__1[[#This Row],[Cipla]]/F1618)</f>
        <v>6.7079934688738822E-3</v>
      </c>
    </row>
    <row r="1620" spans="1:13" x14ac:dyDescent="0.3">
      <c r="A1620" s="9">
        <v>41843</v>
      </c>
      <c r="B1620" s="10">
        <v>392.088593</v>
      </c>
      <c r="C1620" s="10">
        <v>1063.366577</v>
      </c>
      <c r="D1620" s="10">
        <v>124.542664</v>
      </c>
      <c r="E1620" s="10">
        <v>566.20129399999996</v>
      </c>
      <c r="F1620" s="10">
        <v>418.66449</v>
      </c>
      <c r="I1620" s="11">
        <f>LN(HDFCBANK_NS[[#This Row],[HDFC Bank]]/B1619)</f>
        <v>-4.2358145752443149E-3</v>
      </c>
      <c r="J1620" s="11">
        <f>LN(TCS_NS__1[[#This Row],[TCS]]/C1619)</f>
        <v>2.1003088052697867E-2</v>
      </c>
      <c r="K1620" s="11">
        <f>LN(BLUESTARCO_NS[[#This Row],[Bluestar]]/D1619)</f>
        <v>-1.3993051086279502E-2</v>
      </c>
      <c r="L1620" s="11">
        <f>LN(ASIANPAINT_NS[[#This Row],[Asian paints]]/E1619)</f>
        <v>-4.1418031217049404E-4</v>
      </c>
      <c r="M1620" s="11">
        <f>LN(CIPLA_NS__1[[#This Row],[Cipla]]/F1619)</f>
        <v>1.6982366338097166E-3</v>
      </c>
    </row>
    <row r="1621" spans="1:13" x14ac:dyDescent="0.3">
      <c r="A1621" s="9">
        <v>41844</v>
      </c>
      <c r="B1621" s="10">
        <v>394.87823500000002</v>
      </c>
      <c r="C1621" s="10">
        <v>1067.087158</v>
      </c>
      <c r="D1621" s="10">
        <v>123.675468</v>
      </c>
      <c r="E1621" s="10">
        <v>581.91992200000004</v>
      </c>
      <c r="F1621" s="10">
        <v>416.343842</v>
      </c>
      <c r="I1621" s="11">
        <f>LN(HDFCBANK_NS[[#This Row],[HDFC Bank]]/B1620)</f>
        <v>7.0896347479077731E-3</v>
      </c>
      <c r="J1621" s="11">
        <f>LN(TCS_NS__1[[#This Row],[TCS]]/C1620)</f>
        <v>3.4927628056671601E-3</v>
      </c>
      <c r="K1621" s="11">
        <f>LN(BLUESTARCO_NS[[#This Row],[Bluestar]]/D1620)</f>
        <v>-6.9873987151741097E-3</v>
      </c>
      <c r="L1621" s="11">
        <f>LN(ASIANPAINT_NS[[#This Row],[Asian paints]]/E1620)</f>
        <v>2.7383189112923766E-2</v>
      </c>
      <c r="M1621" s="11">
        <f>LN(CIPLA_NS__1[[#This Row],[Cipla]]/F1620)</f>
        <v>-5.5583971702194944E-3</v>
      </c>
    </row>
    <row r="1622" spans="1:13" x14ac:dyDescent="0.3">
      <c r="A1622" s="9">
        <v>41845</v>
      </c>
      <c r="B1622" s="10">
        <v>391.71350100000001</v>
      </c>
      <c r="C1622" s="10">
        <v>1071.4255370000001</v>
      </c>
      <c r="D1622" s="10">
        <v>120.99137899999999</v>
      </c>
      <c r="E1622" s="10">
        <v>598.15478499999995</v>
      </c>
      <c r="F1622" s="10">
        <v>422.12179600000002</v>
      </c>
      <c r="I1622" s="11">
        <f>LN(HDFCBANK_NS[[#This Row],[HDFC Bank]]/B1621)</f>
        <v>-8.0467437719973361E-3</v>
      </c>
      <c r="J1622" s="11">
        <f>LN(TCS_NS__1[[#This Row],[TCS]]/C1621)</f>
        <v>4.0573852676305975E-3</v>
      </c>
      <c r="K1622" s="11">
        <f>LN(BLUESTARCO_NS[[#This Row],[Bluestar]]/D1621)</f>
        <v>-2.194164609359318E-2</v>
      </c>
      <c r="L1622" s="11">
        <f>LN(ASIANPAINT_NS[[#This Row],[Asian paints]]/E1621)</f>
        <v>2.7516711050924816E-2</v>
      </c>
      <c r="M1622" s="11">
        <f>LN(CIPLA_NS__1[[#This Row],[Cipla]]/F1621)</f>
        <v>1.3782426376423806E-2</v>
      </c>
    </row>
    <row r="1623" spans="1:13" x14ac:dyDescent="0.3">
      <c r="A1623" s="9">
        <v>41848</v>
      </c>
      <c r="B1623" s="10">
        <v>388.92398100000003</v>
      </c>
      <c r="C1623" s="10">
        <v>1081.2597659999999</v>
      </c>
      <c r="D1623" s="10">
        <v>121.693382</v>
      </c>
      <c r="E1623" s="10">
        <v>596.841003</v>
      </c>
      <c r="F1623" s="10">
        <v>417.66989100000001</v>
      </c>
      <c r="I1623" s="11">
        <f>LN(HDFCBANK_NS[[#This Row],[HDFC Bank]]/B1622)</f>
        <v>-7.1468048553358747E-3</v>
      </c>
      <c r="J1623" s="11">
        <f>LN(TCS_NS__1[[#This Row],[TCS]]/C1622)</f>
        <v>9.1367720122831238E-3</v>
      </c>
      <c r="K1623" s="11">
        <f>LN(BLUESTARCO_NS[[#This Row],[Bluestar]]/D1622)</f>
        <v>5.7853237682328282E-3</v>
      </c>
      <c r="L1623" s="11">
        <f>LN(ASIANPAINT_NS[[#This Row],[Asian paints]]/E1622)</f>
        <v>-2.1988069623512965E-3</v>
      </c>
      <c r="M1623" s="11">
        <f>LN(CIPLA_NS__1[[#This Row],[Cipla]]/F1622)</f>
        <v>-1.0602502437670417E-2</v>
      </c>
    </row>
    <row r="1624" spans="1:13" x14ac:dyDescent="0.3">
      <c r="A1624" s="9">
        <v>41850</v>
      </c>
      <c r="B1624" s="10">
        <v>393.260651</v>
      </c>
      <c r="C1624" s="10">
        <v>1083.6606449999999</v>
      </c>
      <c r="D1624" s="10">
        <v>118.72022200000001</v>
      </c>
      <c r="E1624" s="10">
        <v>604.25469999999996</v>
      </c>
      <c r="F1624" s="10">
        <v>424.53717</v>
      </c>
      <c r="I1624" s="11">
        <f>LN(HDFCBANK_NS[[#This Row],[HDFC Bank]]/B1623)</f>
        <v>1.1088723196090961E-2</v>
      </c>
      <c r="J1624" s="11">
        <f>LN(TCS_NS__1[[#This Row],[TCS]]/C1623)</f>
        <v>2.2179845245603354E-3</v>
      </c>
      <c r="K1624" s="11">
        <f>LN(BLUESTARCO_NS[[#This Row],[Bluestar]]/D1623)</f>
        <v>-2.4734969529421193E-2</v>
      </c>
      <c r="L1624" s="11">
        <f>LN(ASIANPAINT_NS[[#This Row],[Asian paints]]/E1623)</f>
        <v>1.2345046502626128E-2</v>
      </c>
      <c r="M1624" s="11">
        <f>LN(CIPLA_NS__1[[#This Row],[Cipla]]/F1623)</f>
        <v>1.6308177685076992E-2</v>
      </c>
    </row>
    <row r="1625" spans="1:13" x14ac:dyDescent="0.3">
      <c r="A1625" s="9">
        <v>41851</v>
      </c>
      <c r="B1625" s="10">
        <v>391.01028400000001</v>
      </c>
      <c r="C1625" s="10">
        <v>1077.3969729999999</v>
      </c>
      <c r="D1625" s="10">
        <v>119.15379299999999</v>
      </c>
      <c r="E1625" s="10">
        <v>589.94348100000002</v>
      </c>
      <c r="F1625" s="10">
        <v>432.398956</v>
      </c>
      <c r="I1625" s="11">
        <f>LN(HDFCBANK_NS[[#This Row],[HDFC Bank]]/B1624)</f>
        <v>-5.7387646936580472E-3</v>
      </c>
      <c r="J1625" s="11">
        <f>LN(TCS_NS__1[[#This Row],[TCS]]/C1624)</f>
        <v>-5.7968741675904116E-3</v>
      </c>
      <c r="K1625" s="11">
        <f>LN(BLUESTARCO_NS[[#This Row],[Bluestar]]/D1624)</f>
        <v>3.645387497564323E-3</v>
      </c>
      <c r="L1625" s="11">
        <f>LN(ASIANPAINT_NS[[#This Row],[Asian paints]]/E1624)</f>
        <v>-2.3969060394941476E-2</v>
      </c>
      <c r="M1625" s="11">
        <f>LN(CIPLA_NS__1[[#This Row],[Cipla]]/F1624)</f>
        <v>1.8349107575512287E-2</v>
      </c>
    </row>
    <row r="1626" spans="1:13" x14ac:dyDescent="0.3">
      <c r="A1626" s="9">
        <v>41852</v>
      </c>
      <c r="B1626" s="10">
        <v>382.313354</v>
      </c>
      <c r="C1626" s="10">
        <v>1050.8173830000001</v>
      </c>
      <c r="D1626" s="10">
        <v>119.09184999999999</v>
      </c>
      <c r="E1626" s="10">
        <v>586.04901099999995</v>
      </c>
      <c r="F1626" s="10">
        <v>419.13809199999997</v>
      </c>
      <c r="I1626" s="11">
        <f>LN(HDFCBANK_NS[[#This Row],[HDFC Bank]]/B1625)</f>
        <v>-2.2493290654746149E-2</v>
      </c>
      <c r="J1626" s="11">
        <f>LN(TCS_NS__1[[#This Row],[TCS]]/C1625)</f>
        <v>-2.4979600392257217E-2</v>
      </c>
      <c r="K1626" s="11">
        <f>LN(BLUESTARCO_NS[[#This Row],[Bluestar]]/D1625)</f>
        <v>-5.1999273200338493E-4</v>
      </c>
      <c r="L1626" s="11">
        <f>LN(ASIANPAINT_NS[[#This Row],[Asian paints]]/E1625)</f>
        <v>-6.6233147974397435E-3</v>
      </c>
      <c r="M1626" s="11">
        <f>LN(CIPLA_NS__1[[#This Row],[Cipla]]/F1625)</f>
        <v>-3.114823052789031E-2</v>
      </c>
    </row>
    <row r="1627" spans="1:13" x14ac:dyDescent="0.3">
      <c r="A1627" s="9">
        <v>41855</v>
      </c>
      <c r="B1627" s="10">
        <v>381.16467299999999</v>
      </c>
      <c r="C1627" s="10">
        <v>1054.8469239999999</v>
      </c>
      <c r="D1627" s="10">
        <v>122.82897199999999</v>
      </c>
      <c r="E1627" s="10">
        <v>591.06976299999997</v>
      </c>
      <c r="F1627" s="10">
        <v>417.52783199999999</v>
      </c>
      <c r="I1627" s="11">
        <f>LN(HDFCBANK_NS[[#This Row],[HDFC Bank]]/B1626)</f>
        <v>-3.0090764268490442E-3</v>
      </c>
      <c r="J1627" s="11">
        <f>LN(TCS_NS__1[[#This Row],[TCS]]/C1626)</f>
        <v>3.8273393394247005E-3</v>
      </c>
      <c r="K1627" s="11">
        <f>LN(BLUESTARCO_NS[[#This Row],[Bluestar]]/D1626)</f>
        <v>3.0897872096115882E-2</v>
      </c>
      <c r="L1627" s="11">
        <f>LN(ASIANPAINT_NS[[#This Row],[Asian paints]]/E1626)</f>
        <v>8.5306301423931346E-3</v>
      </c>
      <c r="M1627" s="11">
        <f>LN(CIPLA_NS__1[[#This Row],[Cipla]]/F1626)</f>
        <v>-3.8492352611123604E-3</v>
      </c>
    </row>
    <row r="1628" spans="1:13" x14ac:dyDescent="0.3">
      <c r="A1628" s="9">
        <v>41856</v>
      </c>
      <c r="B1628" s="10">
        <v>384.540344</v>
      </c>
      <c r="C1628" s="10">
        <v>1053.865967</v>
      </c>
      <c r="D1628" s="10">
        <v>122.00309</v>
      </c>
      <c r="E1628" s="10">
        <v>594.40124500000002</v>
      </c>
      <c r="F1628" s="10">
        <v>417.24371300000001</v>
      </c>
      <c r="I1628" s="11">
        <f>LN(HDFCBANK_NS[[#This Row],[HDFC Bank]]/B1627)</f>
        <v>8.8172149709612735E-3</v>
      </c>
      <c r="J1628" s="11">
        <f>LN(TCS_NS__1[[#This Row],[TCS]]/C1627)</f>
        <v>-9.3038466729893684E-4</v>
      </c>
      <c r="K1628" s="11">
        <f>LN(BLUESTARCO_NS[[#This Row],[Bluestar]]/D1627)</f>
        <v>-6.7465439437264414E-3</v>
      </c>
      <c r="L1628" s="11">
        <f>LN(ASIANPAINT_NS[[#This Row],[Asian paints]]/E1627)</f>
        <v>5.6205352096426603E-3</v>
      </c>
      <c r="M1628" s="11">
        <f>LN(CIPLA_NS__1[[#This Row],[Cipla]]/F1627)</f>
        <v>-6.8071081884066862E-4</v>
      </c>
    </row>
    <row r="1629" spans="1:13" x14ac:dyDescent="0.3">
      <c r="A1629" s="9">
        <v>41857</v>
      </c>
      <c r="B1629" s="10">
        <v>379.75814800000001</v>
      </c>
      <c r="C1629" s="10">
        <v>1046.7460940000001</v>
      </c>
      <c r="D1629" s="10">
        <v>120.78488900000001</v>
      </c>
      <c r="E1629" s="10">
        <v>601.20471199999997</v>
      </c>
      <c r="F1629" s="10">
        <v>414.48425300000002</v>
      </c>
      <c r="I1629" s="11">
        <f>LN(HDFCBANK_NS[[#This Row],[HDFC Bank]]/B1628)</f>
        <v>-1.2514111852228138E-2</v>
      </c>
      <c r="J1629" s="11">
        <f>LN(TCS_NS__1[[#This Row],[TCS]]/C1628)</f>
        <v>-6.7788816386115686E-3</v>
      </c>
      <c r="K1629" s="11">
        <f>LN(BLUESTARCO_NS[[#This Row],[Bluestar]]/D1628)</f>
        <v>-1.0035185664791075E-2</v>
      </c>
      <c r="L1629" s="11">
        <f>LN(ASIANPAINT_NS[[#This Row],[Asian paints]]/E1628)</f>
        <v>1.1380907555641464E-2</v>
      </c>
      <c r="M1629" s="11">
        <f>LN(CIPLA_NS__1[[#This Row],[Cipla]]/F1628)</f>
        <v>-6.6355112193337172E-3</v>
      </c>
    </row>
    <row r="1630" spans="1:13" x14ac:dyDescent="0.3">
      <c r="A1630" s="9">
        <v>41858</v>
      </c>
      <c r="B1630" s="10">
        <v>380.461456</v>
      </c>
      <c r="C1630" s="10">
        <v>1031.3580320000001</v>
      </c>
      <c r="D1630" s="10">
        <v>125.327209</v>
      </c>
      <c r="E1630" s="10">
        <v>593.04028300000004</v>
      </c>
      <c r="F1630" s="10">
        <v>413.86575299999998</v>
      </c>
      <c r="I1630" s="11">
        <f>LN(HDFCBANK_NS[[#This Row],[HDFC Bank]]/B1629)</f>
        <v>1.8502764121015793E-3</v>
      </c>
      <c r="J1630" s="11">
        <f>LN(TCS_NS__1[[#This Row],[TCS]]/C1629)</f>
        <v>-1.4809982877101389E-2</v>
      </c>
      <c r="K1630" s="11">
        <f>LN(BLUESTARCO_NS[[#This Row],[Bluestar]]/D1629)</f>
        <v>3.6916802549608045E-2</v>
      </c>
      <c r="L1630" s="11">
        <f>LN(ASIANPAINT_NS[[#This Row],[Asian paints]]/E1629)</f>
        <v>-1.3673167955559498E-2</v>
      </c>
      <c r="M1630" s="11">
        <f>LN(CIPLA_NS__1[[#This Row],[Cipla]]/F1629)</f>
        <v>-1.493330380780601E-3</v>
      </c>
    </row>
    <row r="1631" spans="1:13" x14ac:dyDescent="0.3">
      <c r="A1631" s="9">
        <v>41859</v>
      </c>
      <c r="B1631" s="10">
        <v>373.264771</v>
      </c>
      <c r="C1631" s="10">
        <v>1035.0744629999999</v>
      </c>
      <c r="D1631" s="10">
        <v>122.312775</v>
      </c>
      <c r="E1631" s="10">
        <v>579.90234399999997</v>
      </c>
      <c r="F1631" s="10">
        <v>415.53097500000001</v>
      </c>
      <c r="I1631" s="11">
        <f>LN(HDFCBANK_NS[[#This Row],[HDFC Bank]]/B1630)</f>
        <v>-1.9096864230675185E-2</v>
      </c>
      <c r="J1631" s="11">
        <f>LN(TCS_NS__1[[#This Row],[TCS]]/C1630)</f>
        <v>3.5969575739401424E-3</v>
      </c>
      <c r="K1631" s="11">
        <f>LN(BLUESTARCO_NS[[#This Row],[Bluestar]]/D1630)</f>
        <v>-2.4346495673118498E-2</v>
      </c>
      <c r="L1631" s="11">
        <f>LN(ASIANPAINT_NS[[#This Row],[Asian paints]]/E1630)</f>
        <v>-2.2402610600117154E-2</v>
      </c>
      <c r="M1631" s="11">
        <f>LN(CIPLA_NS__1[[#This Row],[Cipla]]/F1630)</f>
        <v>4.0155071302475287E-3</v>
      </c>
    </row>
    <row r="1632" spans="1:13" x14ac:dyDescent="0.3">
      <c r="A1632" s="9">
        <v>41862</v>
      </c>
      <c r="B1632" s="10">
        <v>371.76446499999997</v>
      </c>
      <c r="C1632" s="10">
        <v>1030.7733149999999</v>
      </c>
      <c r="D1632" s="10">
        <v>126.731262</v>
      </c>
      <c r="E1632" s="10">
        <v>576.00781300000006</v>
      </c>
      <c r="F1632" s="10">
        <v>416.29217499999999</v>
      </c>
      <c r="I1632" s="11">
        <f>LN(HDFCBANK_NS[[#This Row],[HDFC Bank]]/B1631)</f>
        <v>-4.0275145068864385E-3</v>
      </c>
      <c r="J1632" s="11">
        <f>LN(TCS_NS__1[[#This Row],[TCS]]/C1631)</f>
        <v>-4.1640572560446626E-3</v>
      </c>
      <c r="K1632" s="11">
        <f>LN(BLUESTARCO_NS[[#This Row],[Bluestar]]/D1631)</f>
        <v>3.5487303730133375E-2</v>
      </c>
      <c r="L1632" s="11">
        <f>LN(ASIANPAINT_NS[[#This Row],[Asian paints]]/E1631)</f>
        <v>-6.7384921104367513E-3</v>
      </c>
      <c r="M1632" s="11">
        <f>LN(CIPLA_NS__1[[#This Row],[Cipla]]/F1631)</f>
        <v>1.8301972299705073E-3</v>
      </c>
    </row>
    <row r="1633" spans="1:13" x14ac:dyDescent="0.3">
      <c r="A1633" s="9">
        <v>41863</v>
      </c>
      <c r="B1633" s="10">
        <v>378.44546500000001</v>
      </c>
      <c r="C1633" s="10">
        <v>1032.1721190000001</v>
      </c>
      <c r="D1633" s="10">
        <v>123.820007</v>
      </c>
      <c r="E1633" s="10">
        <v>576.38317900000004</v>
      </c>
      <c r="F1633" s="10">
        <v>423.28585800000002</v>
      </c>
      <c r="I1633" s="11">
        <f>LN(HDFCBANK_NS[[#This Row],[HDFC Bank]]/B1632)</f>
        <v>1.7811485453024332E-2</v>
      </c>
      <c r="J1633" s="11">
        <f>LN(TCS_NS__1[[#This Row],[TCS]]/C1632)</f>
        <v>1.3561233286357376E-3</v>
      </c>
      <c r="K1633" s="11">
        <f>LN(BLUESTARCO_NS[[#This Row],[Bluestar]]/D1632)</f>
        <v>-2.3239842598433345E-2</v>
      </c>
      <c r="L1633" s="11">
        <f>LN(ASIANPAINT_NS[[#This Row],[Asian paints]]/E1632)</f>
        <v>6.5145600040462416E-4</v>
      </c>
      <c r="M1633" s="11">
        <f>LN(CIPLA_NS__1[[#This Row],[Cipla]]/F1632)</f>
        <v>1.6660380555633816E-2</v>
      </c>
    </row>
    <row r="1634" spans="1:13" x14ac:dyDescent="0.3">
      <c r="A1634" s="9">
        <v>41864</v>
      </c>
      <c r="B1634" s="10">
        <v>380.88342299999999</v>
      </c>
      <c r="C1634" s="10">
        <v>1043.98999</v>
      </c>
      <c r="D1634" s="10">
        <v>123.861313</v>
      </c>
      <c r="E1634" s="10">
        <v>577.83783000000005</v>
      </c>
      <c r="F1634" s="10">
        <v>419.00396699999999</v>
      </c>
      <c r="I1634" s="11">
        <f>LN(HDFCBANK_NS[[#This Row],[HDFC Bank]]/B1633)</f>
        <v>6.4213713339620893E-3</v>
      </c>
      <c r="J1634" s="11">
        <f>LN(TCS_NS__1[[#This Row],[TCS]]/C1633)</f>
        <v>1.1384466162327737E-2</v>
      </c>
      <c r="K1634" s="11">
        <f>LN(BLUESTARCO_NS[[#This Row],[Bluestar]]/D1633)</f>
        <v>3.3354150715062984E-4</v>
      </c>
      <c r="L1634" s="11">
        <f>LN(ASIANPAINT_NS[[#This Row],[Asian paints]]/E1633)</f>
        <v>2.5205775303196341E-3</v>
      </c>
      <c r="M1634" s="11">
        <f>LN(CIPLA_NS__1[[#This Row],[Cipla]]/F1633)</f>
        <v>-1.0167350381202213E-2</v>
      </c>
    </row>
    <row r="1635" spans="1:13" x14ac:dyDescent="0.3">
      <c r="A1635" s="9">
        <v>41865</v>
      </c>
      <c r="B1635" s="10">
        <v>387.58779900000002</v>
      </c>
      <c r="C1635" s="10">
        <v>1043.864746</v>
      </c>
      <c r="D1635" s="10">
        <v>127.990723</v>
      </c>
      <c r="E1635" s="10">
        <v>579.76153599999998</v>
      </c>
      <c r="F1635" s="10">
        <v>426.85406499999999</v>
      </c>
      <c r="I1635" s="11">
        <f>LN(HDFCBANK_NS[[#This Row],[HDFC Bank]]/B1634)</f>
        <v>1.7449049264559497E-2</v>
      </c>
      <c r="J1635" s="11">
        <f>LN(TCS_NS__1[[#This Row],[TCS]]/C1634)</f>
        <v>-1.1997386407281196E-4</v>
      </c>
      <c r="K1635" s="11">
        <f>LN(BLUESTARCO_NS[[#This Row],[Bluestar]]/D1634)</f>
        <v>3.2795288598651134E-2</v>
      </c>
      <c r="L1635" s="11">
        <f>LN(ASIANPAINT_NS[[#This Row],[Asian paints]]/E1634)</f>
        <v>3.3236157989371146E-3</v>
      </c>
      <c r="M1635" s="11">
        <f>LN(CIPLA_NS__1[[#This Row],[Cipla]]/F1634)</f>
        <v>1.8561799004949191E-2</v>
      </c>
    </row>
    <row r="1636" spans="1:13" x14ac:dyDescent="0.3">
      <c r="A1636" s="9">
        <v>41869</v>
      </c>
      <c r="B1636" s="10">
        <v>390.23663299999998</v>
      </c>
      <c r="C1636" s="10">
        <v>1038.790894</v>
      </c>
      <c r="D1636" s="10">
        <v>131.27357499999999</v>
      </c>
      <c r="E1636" s="10">
        <v>581.21618699999999</v>
      </c>
      <c r="F1636" s="10">
        <v>448.21585099999999</v>
      </c>
      <c r="I1636" s="11">
        <f>LN(HDFCBANK_NS[[#This Row],[HDFC Bank]]/B1635)</f>
        <v>6.810905213623427E-3</v>
      </c>
      <c r="J1636" s="11">
        <f>LN(TCS_NS__1[[#This Row],[TCS]]/C1635)</f>
        <v>-4.8724925434787464E-3</v>
      </c>
      <c r="K1636" s="11">
        <f>LN(BLUESTARCO_NS[[#This Row],[Bluestar]]/D1635)</f>
        <v>2.5325719659218197E-2</v>
      </c>
      <c r="L1636" s="11">
        <f>LN(ASIANPAINT_NS[[#This Row],[Asian paints]]/E1635)</f>
        <v>2.5059081365608835E-3</v>
      </c>
      <c r="M1636" s="11">
        <f>LN(CIPLA_NS__1[[#This Row],[Cipla]]/F1635)</f>
        <v>4.8832739986847E-2</v>
      </c>
    </row>
    <row r="1637" spans="1:13" x14ac:dyDescent="0.3">
      <c r="A1637" s="9">
        <v>41870</v>
      </c>
      <c r="B1637" s="10">
        <v>386.25152600000001</v>
      </c>
      <c r="C1637" s="10">
        <v>1018.287231</v>
      </c>
      <c r="D1637" s="10">
        <v>132.34721400000001</v>
      </c>
      <c r="E1637" s="10">
        <v>577.415344</v>
      </c>
      <c r="F1637" s="10">
        <v>451.54617300000001</v>
      </c>
      <c r="I1637" s="11">
        <f>LN(HDFCBANK_NS[[#This Row],[HDFC Bank]]/B1636)</f>
        <v>-1.0264527393395902E-2</v>
      </c>
      <c r="J1637" s="11">
        <f>LN(TCS_NS__1[[#This Row],[TCS]]/C1636)</f>
        <v>-1.9935404294123635E-2</v>
      </c>
      <c r="K1637" s="11">
        <f>LN(BLUESTARCO_NS[[#This Row],[Bluestar]]/D1636)</f>
        <v>8.1453738162072988E-3</v>
      </c>
      <c r="L1637" s="11">
        <f>LN(ASIANPAINT_NS[[#This Row],[Asian paints]]/E1636)</f>
        <v>-6.5609411319071222E-3</v>
      </c>
      <c r="M1637" s="11">
        <f>LN(CIPLA_NS__1[[#This Row],[Cipla]]/F1636)</f>
        <v>7.4027067594381497E-3</v>
      </c>
    </row>
    <row r="1638" spans="1:13" x14ac:dyDescent="0.3">
      <c r="A1638" s="9">
        <v>41871</v>
      </c>
      <c r="B1638" s="10">
        <v>384.70443699999998</v>
      </c>
      <c r="C1638" s="10">
        <v>1017.327026</v>
      </c>
      <c r="D1638" s="10">
        <v>134.22607400000001</v>
      </c>
      <c r="E1638" s="10">
        <v>574.78790300000003</v>
      </c>
      <c r="F1638" s="10">
        <v>468.48330700000002</v>
      </c>
      <c r="I1638" s="11">
        <f>LN(HDFCBANK_NS[[#This Row],[HDFC Bank]]/B1637)</f>
        <v>-4.0134356588808762E-3</v>
      </c>
      <c r="J1638" s="11">
        <f>LN(TCS_NS__1[[#This Row],[TCS]]/C1637)</f>
        <v>-9.4340572425681503E-4</v>
      </c>
      <c r="K1638" s="11">
        <f>LN(BLUESTARCO_NS[[#This Row],[Bluestar]]/D1637)</f>
        <v>1.4096619560667224E-2</v>
      </c>
      <c r="L1638" s="11">
        <f>LN(ASIANPAINT_NS[[#This Row],[Asian paints]]/E1637)</f>
        <v>-4.5607327719872455E-3</v>
      </c>
      <c r="M1638" s="11">
        <f>LN(CIPLA_NS__1[[#This Row],[Cipla]]/F1637)</f>
        <v>3.6822836898311784E-2</v>
      </c>
    </row>
    <row r="1639" spans="1:13" x14ac:dyDescent="0.3">
      <c r="A1639" s="9">
        <v>41872</v>
      </c>
      <c r="B1639" s="10">
        <v>390.30703699999998</v>
      </c>
      <c r="C1639" s="10">
        <v>1015.7607420000001</v>
      </c>
      <c r="D1639" s="10">
        <v>136.22886700000001</v>
      </c>
      <c r="E1639" s="10">
        <v>576.10162400000002</v>
      </c>
      <c r="F1639" s="10">
        <v>468.95907599999998</v>
      </c>
      <c r="I1639" s="11">
        <f>LN(HDFCBANK_NS[[#This Row],[HDFC Bank]]/B1638)</f>
        <v>1.4458360390431968E-2</v>
      </c>
      <c r="J1639" s="11">
        <f>LN(TCS_NS__1[[#This Row],[TCS]]/C1638)</f>
        <v>-1.5407935992943868E-3</v>
      </c>
      <c r="K1639" s="11">
        <f>LN(BLUESTARCO_NS[[#This Row],[Bluestar]]/D1638)</f>
        <v>1.4810819159580131E-2</v>
      </c>
      <c r="L1639" s="11">
        <f>LN(ASIANPAINT_NS[[#This Row],[Asian paints]]/E1638)</f>
        <v>2.2829672870698149E-3</v>
      </c>
      <c r="M1639" s="11">
        <f>LN(CIPLA_NS__1[[#This Row],[Cipla]]/F1638)</f>
        <v>1.0150363360489703E-3</v>
      </c>
    </row>
    <row r="1640" spans="1:13" x14ac:dyDescent="0.3">
      <c r="A1640" s="9">
        <v>41873</v>
      </c>
      <c r="B1640" s="10">
        <v>396.98791499999999</v>
      </c>
      <c r="C1640" s="10">
        <v>1029.0192870000001</v>
      </c>
      <c r="D1640" s="10">
        <v>138.871689</v>
      </c>
      <c r="E1640" s="10">
        <v>572.62933299999997</v>
      </c>
      <c r="F1640" s="10">
        <v>475.096405</v>
      </c>
      <c r="I1640" s="11">
        <f>LN(HDFCBANK_NS[[#This Row],[HDFC Bank]]/B1639)</f>
        <v>1.6972135673050816E-2</v>
      </c>
      <c r="J1640" s="11">
        <f>LN(TCS_NS__1[[#This Row],[TCS]]/C1639)</f>
        <v>1.296836884984095E-2</v>
      </c>
      <c r="K1640" s="11">
        <f>LN(BLUESTARCO_NS[[#This Row],[Bluestar]]/D1639)</f>
        <v>1.9214089165183492E-2</v>
      </c>
      <c r="L1640" s="11">
        <f>LN(ASIANPAINT_NS[[#This Row],[Asian paints]]/E1639)</f>
        <v>-6.0454566043405857E-3</v>
      </c>
      <c r="M1640" s="11">
        <f>LN(CIPLA_NS__1[[#This Row],[Cipla]]/F1639)</f>
        <v>1.300223469286751E-2</v>
      </c>
    </row>
    <row r="1641" spans="1:13" x14ac:dyDescent="0.3">
      <c r="A1641" s="9">
        <v>41876</v>
      </c>
      <c r="B1641" s="10">
        <v>395.44082600000002</v>
      </c>
      <c r="C1641" s="10">
        <v>1053.1766359999999</v>
      </c>
      <c r="D1641" s="10">
        <v>140.77119400000001</v>
      </c>
      <c r="E1641" s="10">
        <v>567.37420699999996</v>
      </c>
      <c r="F1641" s="10">
        <v>482.803741</v>
      </c>
      <c r="I1641" s="11">
        <f>LN(HDFCBANK_NS[[#This Row],[HDFC Bank]]/B1640)</f>
        <v>-3.9046816088298504E-3</v>
      </c>
      <c r="J1641" s="11">
        <f>LN(TCS_NS__1[[#This Row],[TCS]]/C1640)</f>
        <v>2.320476445672608E-2</v>
      </c>
      <c r="K1641" s="11">
        <f>LN(BLUESTARCO_NS[[#This Row],[Bluestar]]/D1640)</f>
        <v>1.3585428633346056E-2</v>
      </c>
      <c r="L1641" s="11">
        <f>LN(ASIANPAINT_NS[[#This Row],[Asian paints]]/E1640)</f>
        <v>-9.2195559740971961E-3</v>
      </c>
      <c r="M1641" s="11">
        <f>LN(CIPLA_NS__1[[#This Row],[Cipla]]/F1640)</f>
        <v>1.6092496407270094E-2</v>
      </c>
    </row>
    <row r="1642" spans="1:13" x14ac:dyDescent="0.3">
      <c r="A1642" s="9">
        <v>41877</v>
      </c>
      <c r="B1642" s="10">
        <v>394.99539199999998</v>
      </c>
      <c r="C1642" s="10">
        <v>1058.0836179999999</v>
      </c>
      <c r="D1642" s="10">
        <v>139.842072</v>
      </c>
      <c r="E1642" s="10">
        <v>570.56488000000002</v>
      </c>
      <c r="F1642" s="10">
        <v>487.56143200000002</v>
      </c>
      <c r="I1642" s="11">
        <f>LN(HDFCBANK_NS[[#This Row],[HDFC Bank]]/B1641)</f>
        <v>-1.1270587986936097E-3</v>
      </c>
      <c r="J1642" s="11">
        <f>LN(TCS_NS__1[[#This Row],[TCS]]/C1641)</f>
        <v>4.6483997663327344E-3</v>
      </c>
      <c r="K1642" s="11">
        <f>LN(BLUESTARCO_NS[[#This Row],[Bluestar]]/D1641)</f>
        <v>-6.6221059936724686E-3</v>
      </c>
      <c r="L1642" s="11">
        <f>LN(ASIANPAINT_NS[[#This Row],[Asian paints]]/E1641)</f>
        <v>5.6078245277906905E-3</v>
      </c>
      <c r="M1642" s="11">
        <f>LN(CIPLA_NS__1[[#This Row],[Cipla]]/F1641)</f>
        <v>9.8060591142531527E-3</v>
      </c>
    </row>
    <row r="1643" spans="1:13" x14ac:dyDescent="0.3">
      <c r="A1643" s="9">
        <v>41878</v>
      </c>
      <c r="B1643" s="10">
        <v>392.229218</v>
      </c>
      <c r="C1643" s="10">
        <v>1064.827759</v>
      </c>
      <c r="D1643" s="10">
        <v>147.95632900000001</v>
      </c>
      <c r="E1643" s="10">
        <v>579.43310499999995</v>
      </c>
      <c r="F1643" s="10">
        <v>488.46530200000001</v>
      </c>
      <c r="I1643" s="11">
        <f>LN(HDFCBANK_NS[[#This Row],[HDFC Bank]]/B1642)</f>
        <v>-7.0276903176086578E-3</v>
      </c>
      <c r="J1643" s="11">
        <f>LN(TCS_NS__1[[#This Row],[TCS]]/C1642)</f>
        <v>6.3536931038557986E-3</v>
      </c>
      <c r="K1643" s="11">
        <f>LN(BLUESTARCO_NS[[#This Row],[Bluestar]]/D1642)</f>
        <v>5.6403427165702485E-2</v>
      </c>
      <c r="L1643" s="11">
        <f>LN(ASIANPAINT_NS[[#This Row],[Asian paints]]/E1642)</f>
        <v>1.5423332757382337E-2</v>
      </c>
      <c r="M1643" s="11">
        <f>LN(CIPLA_NS__1[[#This Row],[Cipla]]/F1642)</f>
        <v>1.8521424196741246E-3</v>
      </c>
    </row>
    <row r="1644" spans="1:13" x14ac:dyDescent="0.3">
      <c r="A1644" s="9">
        <v>41879</v>
      </c>
      <c r="B1644" s="10">
        <v>395.48764</v>
      </c>
      <c r="C1644" s="10">
        <v>1053.302124</v>
      </c>
      <c r="D1644" s="10">
        <v>142.897842</v>
      </c>
      <c r="E1644" s="10">
        <v>585.76739499999996</v>
      </c>
      <c r="F1644" s="10">
        <v>489.27420000000001</v>
      </c>
      <c r="I1644" s="11">
        <f>LN(HDFCBANK_NS[[#This Row],[HDFC Bank]]/B1643)</f>
        <v>8.2731264464075849E-3</v>
      </c>
      <c r="J1644" s="11">
        <f>LN(TCS_NS__1[[#This Row],[TCS]]/C1643)</f>
        <v>-1.0882948065568101E-2</v>
      </c>
      <c r="K1644" s="11">
        <f>LN(BLUESTARCO_NS[[#This Row],[Bluestar]]/D1643)</f>
        <v>-3.4787172544562261E-2</v>
      </c>
      <c r="L1644" s="11">
        <f>LN(ASIANPAINT_NS[[#This Row],[Asian paints]]/E1643)</f>
        <v>1.0872553520513558E-2</v>
      </c>
      <c r="M1644" s="11">
        <f>LN(CIPLA_NS__1[[#This Row],[Cipla]]/F1643)</f>
        <v>1.6546292399874081E-3</v>
      </c>
    </row>
    <row r="1645" spans="1:13" x14ac:dyDescent="0.3">
      <c r="A1645" s="9">
        <v>41883</v>
      </c>
      <c r="B1645" s="10">
        <v>394.38592499999999</v>
      </c>
      <c r="C1645" s="10">
        <v>1059.4826660000001</v>
      </c>
      <c r="D1645" s="10">
        <v>145.623245</v>
      </c>
      <c r="E1645" s="10">
        <v>591.02270499999997</v>
      </c>
      <c r="F1645" s="10">
        <v>503.49939000000001</v>
      </c>
      <c r="I1645" s="11">
        <f>LN(HDFCBANK_NS[[#This Row],[HDFC Bank]]/B1644)</f>
        <v>-2.789600167085203E-3</v>
      </c>
      <c r="J1645" s="11">
        <f>LN(TCS_NS__1[[#This Row],[TCS]]/C1644)</f>
        <v>5.8506286671174221E-3</v>
      </c>
      <c r="K1645" s="11">
        <f>LN(BLUESTARCO_NS[[#This Row],[Bluestar]]/D1644)</f>
        <v>1.8892789392964949E-2</v>
      </c>
      <c r="L1645" s="11">
        <f>LN(ASIANPAINT_NS[[#This Row],[Asian paints]]/E1644)</f>
        <v>8.9316606871947413E-3</v>
      </c>
      <c r="M1645" s="11">
        <f>LN(CIPLA_NS__1[[#This Row],[Cipla]]/F1644)</f>
        <v>2.8659432121123388E-2</v>
      </c>
    </row>
    <row r="1646" spans="1:13" x14ac:dyDescent="0.3">
      <c r="A1646" s="9">
        <v>41884</v>
      </c>
      <c r="B1646" s="10">
        <v>402.824951</v>
      </c>
      <c r="C1646" s="10">
        <v>1059.7958980000001</v>
      </c>
      <c r="D1646" s="10">
        <v>144.52896100000001</v>
      </c>
      <c r="E1646" s="10">
        <v>585.81433100000004</v>
      </c>
      <c r="F1646" s="10">
        <v>530.04693599999996</v>
      </c>
      <c r="I1646" s="11">
        <f>LN(HDFCBANK_NS[[#This Row],[HDFC Bank]]/B1645)</f>
        <v>2.1172167846709757E-2</v>
      </c>
      <c r="J1646" s="11">
        <f>LN(TCS_NS__1[[#This Row],[TCS]]/C1645)</f>
        <v>2.9560248246899846E-4</v>
      </c>
      <c r="K1646" s="11">
        <f>LN(BLUESTARCO_NS[[#This Row],[Bluestar]]/D1645)</f>
        <v>-7.5428631292184505E-3</v>
      </c>
      <c r="L1646" s="11">
        <f>LN(ASIANPAINT_NS[[#This Row],[Asian paints]]/E1645)</f>
        <v>-8.8515365285746078E-3</v>
      </c>
      <c r="M1646" s="11">
        <f>LN(CIPLA_NS__1[[#This Row],[Cipla]]/F1645)</f>
        <v>5.1383060477143215E-2</v>
      </c>
    </row>
    <row r="1647" spans="1:13" x14ac:dyDescent="0.3">
      <c r="A1647" s="9">
        <v>41885</v>
      </c>
      <c r="B1647" s="10">
        <v>401.629456</v>
      </c>
      <c r="C1647" s="10">
        <v>1088.400513</v>
      </c>
      <c r="D1647" s="10">
        <v>148.12153599999999</v>
      </c>
      <c r="E1647" s="10">
        <v>587.785034</v>
      </c>
      <c r="F1647" s="10">
        <v>526.38366699999995</v>
      </c>
      <c r="I1647" s="11">
        <f>LN(HDFCBANK_NS[[#This Row],[HDFC Bank]]/B1646)</f>
        <v>-2.9721905173803846E-3</v>
      </c>
      <c r="J1647" s="11">
        <f>LN(TCS_NS__1[[#This Row],[TCS]]/C1646)</f>
        <v>2.6632858733488897E-2</v>
      </c>
      <c r="K1647" s="11">
        <f>LN(BLUESTARCO_NS[[#This Row],[Bluestar]]/D1646)</f>
        <v>2.4553216345957855E-2</v>
      </c>
      <c r="L1647" s="11">
        <f>LN(ASIANPAINT_NS[[#This Row],[Asian paints]]/E1646)</f>
        <v>3.3583945442329671E-3</v>
      </c>
      <c r="M1647" s="11">
        <f>LN(CIPLA_NS__1[[#This Row],[Cipla]]/F1646)</f>
        <v>-6.9352093214870066E-3</v>
      </c>
    </row>
    <row r="1648" spans="1:13" x14ac:dyDescent="0.3">
      <c r="A1648" s="9">
        <v>41886</v>
      </c>
      <c r="B1648" s="10">
        <v>399.37902800000001</v>
      </c>
      <c r="C1648" s="10">
        <v>1079.3596190000001</v>
      </c>
      <c r="D1648" s="10">
        <v>148.05957000000001</v>
      </c>
      <c r="E1648" s="10">
        <v>593.415527</v>
      </c>
      <c r="F1648" s="10">
        <v>525.52722200000005</v>
      </c>
      <c r="I1648" s="11">
        <f>LN(HDFCBANK_NS[[#This Row],[HDFC Bank]]/B1647)</f>
        <v>-5.6190014613971264E-3</v>
      </c>
      <c r="J1648" s="11">
        <f>LN(TCS_NS__1[[#This Row],[TCS]]/C1647)</f>
        <v>-8.3412793567805826E-3</v>
      </c>
      <c r="K1648" s="11">
        <f>LN(BLUESTARCO_NS[[#This Row],[Bluestar]]/D1647)</f>
        <v>-4.1843317921906402E-4</v>
      </c>
      <c r="L1648" s="11">
        <f>LN(ASIANPAINT_NS[[#This Row],[Asian paints]]/E1647)</f>
        <v>9.5335810559902933E-3</v>
      </c>
      <c r="M1648" s="11">
        <f>LN(CIPLA_NS__1[[#This Row],[Cipla]]/F1647)</f>
        <v>-1.6283607256065006E-3</v>
      </c>
    </row>
    <row r="1649" spans="1:13" x14ac:dyDescent="0.3">
      <c r="A1649" s="9">
        <v>41887</v>
      </c>
      <c r="B1649" s="10">
        <v>397.784943</v>
      </c>
      <c r="C1649" s="10">
        <v>1085.142822</v>
      </c>
      <c r="D1649" s="10">
        <v>147.41952499999999</v>
      </c>
      <c r="E1649" s="10">
        <v>607.21069299999999</v>
      </c>
      <c r="F1649" s="10">
        <v>530.47522000000004</v>
      </c>
      <c r="I1649" s="11">
        <f>LN(HDFCBANK_NS[[#This Row],[HDFC Bank]]/B1648)</f>
        <v>-3.9993958151529826E-3</v>
      </c>
      <c r="J1649" s="11">
        <f>LN(TCS_NS__1[[#This Row],[TCS]]/C1648)</f>
        <v>5.3436916051287859E-3</v>
      </c>
      <c r="K1649" s="11">
        <f>LN(BLUESTARCO_NS[[#This Row],[Bluestar]]/D1648)</f>
        <v>-4.3322591133230165E-3</v>
      </c>
      <c r="L1649" s="11">
        <f>LN(ASIANPAINT_NS[[#This Row],[Asian paints]]/E1648)</f>
        <v>2.2980962593417E-2</v>
      </c>
      <c r="M1649" s="11">
        <f>LN(CIPLA_NS__1[[#This Row],[Cipla]]/F1648)</f>
        <v>9.3712552441632645E-3</v>
      </c>
    </row>
    <row r="1650" spans="1:13" x14ac:dyDescent="0.3">
      <c r="A1650" s="9">
        <v>41890</v>
      </c>
      <c r="B1650" s="10">
        <v>405.427032</v>
      </c>
      <c r="C1650" s="10">
        <v>1103.558716</v>
      </c>
      <c r="D1650" s="10">
        <v>150.433975</v>
      </c>
      <c r="E1650" s="10">
        <v>634.37817399999994</v>
      </c>
      <c r="F1650" s="10">
        <v>536.13678000000004</v>
      </c>
      <c r="I1650" s="11">
        <f>LN(HDFCBANK_NS[[#This Row],[HDFC Bank]]/B1649)</f>
        <v>1.9029396592513063E-2</v>
      </c>
      <c r="J1650" s="11">
        <f>LN(TCS_NS__1[[#This Row],[TCS]]/C1649)</f>
        <v>1.6828542670685911E-2</v>
      </c>
      <c r="K1650" s="11">
        <f>LN(BLUESTARCO_NS[[#This Row],[Bluestar]]/D1649)</f>
        <v>2.0241849941703593E-2</v>
      </c>
      <c r="L1650" s="11">
        <f>LN(ASIANPAINT_NS[[#This Row],[Asian paints]]/E1649)</f>
        <v>4.3769429298473134E-2</v>
      </c>
      <c r="M1650" s="11">
        <f>LN(CIPLA_NS__1[[#This Row],[Cipla]]/F1649)</f>
        <v>1.0616068770680824E-2</v>
      </c>
    </row>
    <row r="1651" spans="1:13" x14ac:dyDescent="0.3">
      <c r="A1651" s="9">
        <v>41891</v>
      </c>
      <c r="B1651" s="10">
        <v>405.82549999999998</v>
      </c>
      <c r="C1651" s="10">
        <v>1098.7773440000001</v>
      </c>
      <c r="D1651" s="10">
        <v>151.899902</v>
      </c>
      <c r="E1651" s="10">
        <v>624.19616699999995</v>
      </c>
      <c r="F1651" s="10">
        <v>547.03173800000002</v>
      </c>
      <c r="I1651" s="11">
        <f>LN(HDFCBANK_NS[[#This Row],[HDFC Bank]]/B1650)</f>
        <v>9.8235263700595919E-4</v>
      </c>
      <c r="J1651" s="11">
        <f>LN(TCS_NS__1[[#This Row],[TCS]]/C1650)</f>
        <v>-4.3420980104700718E-3</v>
      </c>
      <c r="K1651" s="11">
        <f>LN(BLUESTARCO_NS[[#This Row],[Bluestar]]/D1650)</f>
        <v>9.697480829128774E-3</v>
      </c>
      <c r="L1651" s="11">
        <f>LN(ASIANPAINT_NS[[#This Row],[Asian paints]]/E1650)</f>
        <v>-1.6180576409608821E-2</v>
      </c>
      <c r="M1651" s="11">
        <f>LN(CIPLA_NS__1[[#This Row],[Cipla]]/F1650)</f>
        <v>2.0117507593204142E-2</v>
      </c>
    </row>
    <row r="1652" spans="1:13" x14ac:dyDescent="0.3">
      <c r="A1652" s="9">
        <v>41892</v>
      </c>
      <c r="B1652" s="10">
        <v>401.93417399999998</v>
      </c>
      <c r="C1652" s="10">
        <v>1085.7905270000001</v>
      </c>
      <c r="D1652" s="10">
        <v>150.02104199999999</v>
      </c>
      <c r="E1652" s="10">
        <v>613.63885500000004</v>
      </c>
      <c r="F1652" s="10">
        <v>549.36291500000004</v>
      </c>
      <c r="I1652" s="11">
        <f>LN(HDFCBANK_NS[[#This Row],[HDFC Bank]]/B1651)</f>
        <v>-9.6349353118223291E-3</v>
      </c>
      <c r="J1652" s="11">
        <f>LN(TCS_NS__1[[#This Row],[TCS]]/C1651)</f>
        <v>-1.1889738161127008E-2</v>
      </c>
      <c r="K1652" s="11">
        <f>LN(BLUESTARCO_NS[[#This Row],[Bluestar]]/D1651)</f>
        <v>-1.2446200182292146E-2</v>
      </c>
      <c r="L1652" s="11">
        <f>LN(ASIANPAINT_NS[[#This Row],[Asian paints]]/E1651)</f>
        <v>-1.7058118097816936E-2</v>
      </c>
      <c r="M1652" s="11">
        <f>LN(CIPLA_NS__1[[#This Row],[Cipla]]/F1651)</f>
        <v>4.2524477961844052E-3</v>
      </c>
    </row>
    <row r="1653" spans="1:13" x14ac:dyDescent="0.3">
      <c r="A1653" s="9">
        <v>41893</v>
      </c>
      <c r="B1653" s="10">
        <v>400.551086</v>
      </c>
      <c r="C1653" s="10">
        <v>1085.0386960000001</v>
      </c>
      <c r="D1653" s="10">
        <v>148.88545199999999</v>
      </c>
      <c r="E1653" s="10">
        <v>616.17254600000001</v>
      </c>
      <c r="F1653" s="10">
        <v>547.31719999999996</v>
      </c>
      <c r="I1653" s="11">
        <f>LN(HDFCBANK_NS[[#This Row],[HDFC Bank]]/B1652)</f>
        <v>-3.4470150130290556E-3</v>
      </c>
      <c r="J1653" s="11">
        <f>LN(TCS_NS__1[[#This Row],[TCS]]/C1652)</f>
        <v>-6.9266713576024853E-4</v>
      </c>
      <c r="K1653" s="11">
        <f>LN(BLUESTARCO_NS[[#This Row],[Bluestar]]/D1652)</f>
        <v>-7.5983324977185037E-3</v>
      </c>
      <c r="L1653" s="11">
        <f>LN(ASIANPAINT_NS[[#This Row],[Asian paints]]/E1652)</f>
        <v>4.1204603937322112E-3</v>
      </c>
      <c r="M1653" s="11">
        <f>LN(CIPLA_NS__1[[#This Row],[Cipla]]/F1652)</f>
        <v>-3.7307458114477238E-3</v>
      </c>
    </row>
    <row r="1654" spans="1:13" x14ac:dyDescent="0.3">
      <c r="A1654" s="9">
        <v>41894</v>
      </c>
      <c r="B1654" s="10">
        <v>401.18405200000001</v>
      </c>
      <c r="C1654" s="10">
        <v>1088.9017329999999</v>
      </c>
      <c r="D1654" s="10">
        <v>148.286697</v>
      </c>
      <c r="E1654" s="10">
        <v>630.43658400000004</v>
      </c>
      <c r="F1654" s="10">
        <v>583.04699700000003</v>
      </c>
      <c r="I1654" s="11">
        <f>LN(HDFCBANK_NS[[#This Row],[HDFC Bank]]/B1653)</f>
        <v>1.5789906204904454E-3</v>
      </c>
      <c r="J1654" s="11">
        <f>LN(TCS_NS__1[[#This Row],[TCS]]/C1653)</f>
        <v>3.5539530103957475E-3</v>
      </c>
      <c r="K1654" s="11">
        <f>LN(BLUESTARCO_NS[[#This Row],[Bluestar]]/D1653)</f>
        <v>-4.0296899440268596E-3</v>
      </c>
      <c r="L1654" s="11">
        <f>LN(ASIANPAINT_NS[[#This Row],[Asian paints]]/E1653)</f>
        <v>2.2885538401048733E-2</v>
      </c>
      <c r="M1654" s="11">
        <f>LN(CIPLA_NS__1[[#This Row],[Cipla]]/F1653)</f>
        <v>6.323927079005269E-2</v>
      </c>
    </row>
    <row r="1655" spans="1:13" x14ac:dyDescent="0.3">
      <c r="A1655" s="9">
        <v>41897</v>
      </c>
      <c r="B1655" s="10">
        <v>403.36416600000001</v>
      </c>
      <c r="C1655" s="10">
        <v>1068.3145750000001</v>
      </c>
      <c r="D1655" s="10">
        <v>145.809067</v>
      </c>
      <c r="E1655" s="10">
        <v>620.72399900000005</v>
      </c>
      <c r="F1655" s="10">
        <v>599.69860800000004</v>
      </c>
      <c r="I1655" s="11">
        <f>LN(HDFCBANK_NS[[#This Row],[HDFC Bank]]/B1654)</f>
        <v>5.4194870790926549E-3</v>
      </c>
      <c r="J1655" s="11">
        <f>LN(TCS_NS__1[[#This Row],[TCS]]/C1654)</f>
        <v>-1.9087360834952594E-2</v>
      </c>
      <c r="K1655" s="11">
        <f>LN(BLUESTARCO_NS[[#This Row],[Bluestar]]/D1654)</f>
        <v>-1.6849536246553099E-2</v>
      </c>
      <c r="L1655" s="11">
        <f>LN(ASIANPAINT_NS[[#This Row],[Asian paints]]/E1654)</f>
        <v>-1.5526032771437442E-2</v>
      </c>
      <c r="M1655" s="11">
        <f>LN(CIPLA_NS__1[[#This Row],[Cipla]]/F1654)</f>
        <v>2.8159413559784179E-2</v>
      </c>
    </row>
    <row r="1656" spans="1:13" x14ac:dyDescent="0.3">
      <c r="A1656" s="9">
        <v>41898</v>
      </c>
      <c r="B1656" s="10">
        <v>398.98052999999999</v>
      </c>
      <c r="C1656" s="10">
        <v>1065.2033690000001</v>
      </c>
      <c r="D1656" s="10">
        <v>142.73266599999999</v>
      </c>
      <c r="E1656" s="10">
        <v>606.97595200000001</v>
      </c>
      <c r="F1656" s="10">
        <v>589.66009499999996</v>
      </c>
      <c r="I1656" s="11">
        <f>LN(HDFCBANK_NS[[#This Row],[HDFC Bank]]/B1655)</f>
        <v>-1.0927172922264345E-2</v>
      </c>
      <c r="J1656" s="11">
        <f>LN(TCS_NS__1[[#This Row],[TCS]]/C1655)</f>
        <v>-2.9165053090615491E-3</v>
      </c>
      <c r="K1656" s="11">
        <f>LN(BLUESTARCO_NS[[#This Row],[Bluestar]]/D1655)</f>
        <v>-2.1324593478429067E-2</v>
      </c>
      <c r="L1656" s="11">
        <f>LN(ASIANPAINT_NS[[#This Row],[Asian paints]]/E1655)</f>
        <v>-2.2397364601035682E-2</v>
      </c>
      <c r="M1656" s="11">
        <f>LN(CIPLA_NS__1[[#This Row],[Cipla]]/F1655)</f>
        <v>-1.6880948296145171E-2</v>
      </c>
    </row>
    <row r="1657" spans="1:13" x14ac:dyDescent="0.3">
      <c r="A1657" s="9">
        <v>41899</v>
      </c>
      <c r="B1657" s="10">
        <v>396.82382200000001</v>
      </c>
      <c r="C1657" s="10">
        <v>1082.0529790000001</v>
      </c>
      <c r="D1657" s="10">
        <v>141.84483299999999</v>
      </c>
      <c r="E1657" s="10">
        <v>606.17828399999996</v>
      </c>
      <c r="F1657" s="10">
        <v>580.57299799999998</v>
      </c>
      <c r="I1657" s="11">
        <f>LN(HDFCBANK_NS[[#This Row],[HDFC Bank]]/B1656)</f>
        <v>-5.4202098158398484E-3</v>
      </c>
      <c r="J1657" s="11">
        <f>LN(TCS_NS__1[[#This Row],[TCS]]/C1656)</f>
        <v>1.569440544226243E-2</v>
      </c>
      <c r="K1657" s="11">
        <f>LN(BLUESTARCO_NS[[#This Row],[Bluestar]]/D1656)</f>
        <v>-6.239677301687797E-3</v>
      </c>
      <c r="L1657" s="11">
        <f>LN(ASIANPAINT_NS[[#This Row],[Asian paints]]/E1656)</f>
        <v>-1.3150316609061225E-3</v>
      </c>
      <c r="M1657" s="11">
        <f>LN(CIPLA_NS__1[[#This Row],[Cipla]]/F1656)</f>
        <v>-1.5530717267662494E-2</v>
      </c>
    </row>
    <row r="1658" spans="1:13" x14ac:dyDescent="0.3">
      <c r="A1658" s="9">
        <v>41900</v>
      </c>
      <c r="B1658" s="10">
        <v>402.33273300000002</v>
      </c>
      <c r="C1658" s="10">
        <v>1103.3916019999999</v>
      </c>
      <c r="D1658" s="10">
        <v>140.95701600000001</v>
      </c>
      <c r="E1658" s="10">
        <v>618.94104000000004</v>
      </c>
      <c r="F1658" s="10">
        <v>589.99304199999995</v>
      </c>
      <c r="I1658" s="11">
        <f>LN(HDFCBANK_NS[[#This Row],[HDFC Bank]]/B1657)</f>
        <v>1.378703140813221E-2</v>
      </c>
      <c r="J1658" s="11">
        <f>LN(TCS_NS__1[[#This Row],[TCS]]/C1657)</f>
        <v>1.9528567625515046E-2</v>
      </c>
      <c r="K1658" s="11">
        <f>LN(BLUESTARCO_NS[[#This Row],[Bluestar]]/D1657)</f>
        <v>-6.2787419517141233E-3</v>
      </c>
      <c r="L1658" s="11">
        <f>LN(ASIANPAINT_NS[[#This Row],[Asian paints]]/E1657)</f>
        <v>2.0835876922746199E-2</v>
      </c>
      <c r="M1658" s="11">
        <f>LN(CIPLA_NS__1[[#This Row],[Cipla]]/F1657)</f>
        <v>1.6095200162503289E-2</v>
      </c>
    </row>
    <row r="1659" spans="1:13" x14ac:dyDescent="0.3">
      <c r="A1659" s="9">
        <v>41901</v>
      </c>
      <c r="B1659" s="10">
        <v>403.31723</v>
      </c>
      <c r="C1659" s="10">
        <v>1133.416138</v>
      </c>
      <c r="D1659" s="10">
        <v>141.32867400000001</v>
      </c>
      <c r="E1659" s="10">
        <v>628.27832000000001</v>
      </c>
      <c r="F1659" s="10">
        <v>597.65283199999999</v>
      </c>
      <c r="I1659" s="11">
        <f>LN(HDFCBANK_NS[[#This Row],[HDFC Bank]]/B1658)</f>
        <v>2.4439832067310952E-3</v>
      </c>
      <c r="J1659" s="11">
        <f>LN(TCS_NS__1[[#This Row],[TCS]]/C1658)</f>
        <v>2.6847492419468728E-2</v>
      </c>
      <c r="K1659" s="11">
        <f>LN(BLUESTARCO_NS[[#This Row],[Bluestar]]/D1658)</f>
        <v>2.6332062014861319E-3</v>
      </c>
      <c r="L1659" s="11">
        <f>LN(ASIANPAINT_NS[[#This Row],[Asian paints]]/E1658)</f>
        <v>1.49732352601242E-2</v>
      </c>
      <c r="M1659" s="11">
        <f>LN(CIPLA_NS__1[[#This Row],[Cipla]]/F1658)</f>
        <v>1.2899293262235038E-2</v>
      </c>
    </row>
    <row r="1660" spans="1:13" x14ac:dyDescent="0.3">
      <c r="A1660" s="9">
        <v>41904</v>
      </c>
      <c r="B1660" s="10">
        <v>401.72317500000003</v>
      </c>
      <c r="C1660" s="10">
        <v>1136.589966</v>
      </c>
      <c r="D1660" s="10">
        <v>142.877197</v>
      </c>
      <c r="E1660" s="10">
        <v>614.21099900000002</v>
      </c>
      <c r="F1660" s="10">
        <v>583.18963599999995</v>
      </c>
      <c r="I1660" s="11">
        <f>LN(HDFCBANK_NS[[#This Row],[HDFC Bank]]/B1659)</f>
        <v>-3.9601914970018772E-3</v>
      </c>
      <c r="J1660" s="11">
        <f>LN(TCS_NS__1[[#This Row],[TCS]]/C1659)</f>
        <v>2.7963185319418177E-3</v>
      </c>
      <c r="K1660" s="11">
        <f>LN(BLUESTARCO_NS[[#This Row],[Bluestar]]/D1659)</f>
        <v>1.0897300035320714E-2</v>
      </c>
      <c r="L1660" s="11">
        <f>LN(ASIANPAINT_NS[[#This Row],[Asian paints]]/E1659)</f>
        <v>-2.2644737310250337E-2</v>
      </c>
      <c r="M1660" s="11">
        <f>LN(CIPLA_NS__1[[#This Row],[Cipla]]/F1659)</f>
        <v>-2.4497627254644067E-2</v>
      </c>
    </row>
    <row r="1661" spans="1:13" x14ac:dyDescent="0.3">
      <c r="A1661" s="9">
        <v>41905</v>
      </c>
      <c r="B1661" s="10">
        <v>397.97247299999998</v>
      </c>
      <c r="C1661" s="10">
        <v>1122.559082</v>
      </c>
      <c r="D1661" s="10">
        <v>143.93019100000001</v>
      </c>
      <c r="E1661" s="10">
        <v>597.32074</v>
      </c>
      <c r="F1661" s="10">
        <v>555.97607400000004</v>
      </c>
      <c r="I1661" s="11">
        <f>LN(HDFCBANK_NS[[#This Row],[HDFC Bank]]/B1660)</f>
        <v>-9.3803924328294437E-3</v>
      </c>
      <c r="J1661" s="11">
        <f>LN(TCS_NS__1[[#This Row],[TCS]]/C1660)</f>
        <v>-1.2421548210580509E-2</v>
      </c>
      <c r="K1661" s="11">
        <f>LN(BLUESTARCO_NS[[#This Row],[Bluestar]]/D1660)</f>
        <v>7.3428982330598219E-3</v>
      </c>
      <c r="L1661" s="11">
        <f>LN(ASIANPAINT_NS[[#This Row],[Asian paints]]/E1660)</f>
        <v>-2.7884293638745658E-2</v>
      </c>
      <c r="M1661" s="11">
        <f>LN(CIPLA_NS__1[[#This Row],[Cipla]]/F1660)</f>
        <v>-4.7787148666913942E-2</v>
      </c>
    </row>
    <row r="1662" spans="1:13" x14ac:dyDescent="0.3">
      <c r="A1662" s="9">
        <v>41906</v>
      </c>
      <c r="B1662" s="10">
        <v>401.06683299999997</v>
      </c>
      <c r="C1662" s="10">
        <v>1103.6843260000001</v>
      </c>
      <c r="D1662" s="10">
        <v>141.308029</v>
      </c>
      <c r="E1662" s="10">
        <v>600.19079599999998</v>
      </c>
      <c r="F1662" s="10">
        <v>570.91497800000002</v>
      </c>
      <c r="I1662" s="11">
        <f>LN(HDFCBANK_NS[[#This Row],[HDFC Bank]]/B1661)</f>
        <v>7.7452396788109581E-3</v>
      </c>
      <c r="J1662" s="11">
        <f>LN(TCS_NS__1[[#This Row],[TCS]]/C1661)</f>
        <v>-1.6957003174538746E-2</v>
      </c>
      <c r="K1662" s="11">
        <f>LN(BLUESTARCO_NS[[#This Row],[Bluestar]]/D1661)</f>
        <v>-1.8386286867756337E-2</v>
      </c>
      <c r="L1662" s="11">
        <f>LN(ASIANPAINT_NS[[#This Row],[Asian paints]]/E1661)</f>
        <v>4.7933759450761709E-3</v>
      </c>
      <c r="M1662" s="11">
        <f>LN(CIPLA_NS__1[[#This Row],[Cipla]]/F1661)</f>
        <v>2.6515037443584619E-2</v>
      </c>
    </row>
    <row r="1663" spans="1:13" x14ac:dyDescent="0.3">
      <c r="A1663" s="9">
        <v>41907</v>
      </c>
      <c r="B1663" s="10">
        <v>398.48822000000001</v>
      </c>
      <c r="C1663" s="10">
        <v>1131.0775149999999</v>
      </c>
      <c r="D1663" s="10">
        <v>140.46148700000001</v>
      </c>
      <c r="E1663" s="10">
        <v>584.00622599999997</v>
      </c>
      <c r="F1663" s="10">
        <v>578.95544400000006</v>
      </c>
      <c r="I1663" s="11">
        <f>LN(HDFCBANK_NS[[#This Row],[HDFC Bank]]/B1662)</f>
        <v>-6.4501423146335725E-3</v>
      </c>
      <c r="J1663" s="11">
        <f>LN(TCS_NS__1[[#This Row],[TCS]]/C1662)</f>
        <v>2.4516761105605054E-2</v>
      </c>
      <c r="K1663" s="11">
        <f>LN(BLUESTARCO_NS[[#This Row],[Bluestar]]/D1662)</f>
        <v>-6.0087731211967421E-3</v>
      </c>
      <c r="L1663" s="11">
        <f>LN(ASIANPAINT_NS[[#This Row],[Asian paints]]/E1662)</f>
        <v>-2.7335954270012053E-2</v>
      </c>
      <c r="M1663" s="11">
        <f>LN(CIPLA_NS__1[[#This Row],[Cipla]]/F1662)</f>
        <v>1.3985222849910162E-2</v>
      </c>
    </row>
    <row r="1664" spans="1:13" x14ac:dyDescent="0.3">
      <c r="A1664" s="9">
        <v>41908</v>
      </c>
      <c r="B1664" s="10">
        <v>408.66198700000001</v>
      </c>
      <c r="C1664" s="10">
        <v>1120.804932</v>
      </c>
      <c r="D1664" s="10">
        <v>140.585373</v>
      </c>
      <c r="E1664" s="10">
        <v>590.35760500000004</v>
      </c>
      <c r="F1664" s="10">
        <v>582.285706</v>
      </c>
      <c r="I1664" s="11">
        <f>LN(HDFCBANK_NS[[#This Row],[HDFC Bank]]/B1663)</f>
        <v>2.5210439761984525E-2</v>
      </c>
      <c r="J1664" s="11">
        <f>LN(TCS_NS__1[[#This Row],[TCS]]/C1663)</f>
        <v>-9.1236150193994628E-3</v>
      </c>
      <c r="K1664" s="11">
        <f>LN(BLUESTARCO_NS[[#This Row],[Bluestar]]/D1663)</f>
        <v>8.816039291379376E-4</v>
      </c>
      <c r="L1664" s="11">
        <f>LN(ASIANPAINT_NS[[#This Row],[Asian paints]]/E1663)</f>
        <v>1.0816819728372932E-2</v>
      </c>
      <c r="M1664" s="11">
        <f>LN(CIPLA_NS__1[[#This Row],[Cipla]]/F1663)</f>
        <v>5.7357098136078177E-3</v>
      </c>
    </row>
    <row r="1665" spans="1:13" x14ac:dyDescent="0.3">
      <c r="A1665" s="9">
        <v>41911</v>
      </c>
      <c r="B1665" s="10">
        <v>405.59112499999998</v>
      </c>
      <c r="C1665" s="10">
        <v>1155.8614500000001</v>
      </c>
      <c r="D1665" s="10">
        <v>143.26947000000001</v>
      </c>
      <c r="E1665" s="10">
        <v>588.56976299999997</v>
      </c>
      <c r="F1665" s="10">
        <v>586.94818099999998</v>
      </c>
      <c r="I1665" s="11">
        <f>LN(HDFCBANK_NS[[#This Row],[HDFC Bank]]/B1664)</f>
        <v>-7.5428058282550987E-3</v>
      </c>
      <c r="J1665" s="11">
        <f>LN(TCS_NS__1[[#This Row],[TCS]]/C1664)</f>
        <v>3.0798793666827865E-2</v>
      </c>
      <c r="K1665" s="11">
        <f>LN(BLUESTARCO_NS[[#This Row],[Bluestar]]/D1664)</f>
        <v>1.8912321341582827E-2</v>
      </c>
      <c r="L1665" s="11">
        <f>LN(ASIANPAINT_NS[[#This Row],[Asian paints]]/E1664)</f>
        <v>-3.0330000287905647E-3</v>
      </c>
      <c r="M1665" s="11">
        <f>LN(CIPLA_NS__1[[#This Row],[Cipla]]/F1664)</f>
        <v>7.9753071905926277E-3</v>
      </c>
    </row>
    <row r="1666" spans="1:13" x14ac:dyDescent="0.3">
      <c r="A1666" s="9">
        <v>41912</v>
      </c>
      <c r="B1666" s="10">
        <v>409.13085899999999</v>
      </c>
      <c r="C1666" s="10">
        <v>1142.7703859999999</v>
      </c>
      <c r="D1666" s="10">
        <v>149.649384</v>
      </c>
      <c r="E1666" s="10">
        <v>592.38067599999999</v>
      </c>
      <c r="F1666" s="10">
        <v>596.41589399999998</v>
      </c>
      <c r="I1666" s="11">
        <f>LN(HDFCBANK_NS[[#This Row],[HDFC Bank]]/B1665)</f>
        <v>8.6894826515331574E-3</v>
      </c>
      <c r="J1666" s="11">
        <f>LN(TCS_NS__1[[#This Row],[TCS]]/C1665)</f>
        <v>-1.1390432633029799E-2</v>
      </c>
      <c r="K1666" s="11">
        <f>LN(BLUESTARCO_NS[[#This Row],[Bluestar]]/D1665)</f>
        <v>4.3567855429494928E-2</v>
      </c>
      <c r="L1666" s="11">
        <f>LN(ASIANPAINT_NS[[#This Row],[Asian paints]]/E1665)</f>
        <v>6.4539985802673601E-3</v>
      </c>
      <c r="M1666" s="11">
        <f>LN(CIPLA_NS__1[[#This Row],[Cipla]]/F1665)</f>
        <v>1.6001694186619557E-2</v>
      </c>
    </row>
    <row r="1667" spans="1:13" x14ac:dyDescent="0.3">
      <c r="A1667" s="9">
        <v>41913</v>
      </c>
      <c r="B1667" s="10">
        <v>406.95074499999998</v>
      </c>
      <c r="C1667" s="10">
        <v>1159.056274</v>
      </c>
      <c r="D1667" s="10">
        <v>150.248154</v>
      </c>
      <c r="E1667" s="10">
        <v>594.40393100000006</v>
      </c>
      <c r="F1667" s="10">
        <v>594.03704800000003</v>
      </c>
      <c r="I1667" s="11">
        <f>LN(HDFCBANK_NS[[#This Row],[HDFC Bank]]/B1666)</f>
        <v>-5.3428950622964244E-3</v>
      </c>
      <c r="J1667" s="11">
        <f>LN(TCS_NS__1[[#This Row],[TCS]]/C1666)</f>
        <v>1.4150639611667147E-2</v>
      </c>
      <c r="K1667" s="11">
        <f>LN(BLUESTARCO_NS[[#This Row],[Bluestar]]/D1666)</f>
        <v>3.9931691312208029E-3</v>
      </c>
      <c r="L1667" s="11">
        <f>LN(ASIANPAINT_NS[[#This Row],[Asian paints]]/E1666)</f>
        <v>3.4096447631836251E-3</v>
      </c>
      <c r="M1667" s="11">
        <f>LN(CIPLA_NS__1[[#This Row],[Cipla]]/F1666)</f>
        <v>-3.9965446468127625E-3</v>
      </c>
    </row>
    <row r="1668" spans="1:13" x14ac:dyDescent="0.3">
      <c r="A1668" s="9">
        <v>41919</v>
      </c>
      <c r="B1668" s="10">
        <v>404.34875499999998</v>
      </c>
      <c r="C1668" s="10">
        <v>1140.5778809999999</v>
      </c>
      <c r="D1668" s="10">
        <v>141.70030199999999</v>
      </c>
      <c r="E1668" s="10">
        <v>591.95733600000005</v>
      </c>
      <c r="F1668" s="10">
        <v>573.00842299999999</v>
      </c>
      <c r="I1668" s="11">
        <f>LN(HDFCBANK_NS[[#This Row],[HDFC Bank]]/B1667)</f>
        <v>-6.4143979417191311E-3</v>
      </c>
      <c r="J1668" s="11">
        <f>LN(TCS_NS__1[[#This Row],[TCS]]/C1667)</f>
        <v>-1.607106997748263E-2</v>
      </c>
      <c r="K1668" s="11">
        <f>LN(BLUESTARCO_NS[[#This Row],[Bluestar]]/D1667)</f>
        <v>-5.8574009192561546E-2</v>
      </c>
      <c r="L1668" s="11">
        <f>LN(ASIANPAINT_NS[[#This Row],[Asian paints]]/E1667)</f>
        <v>-4.1245420538902709E-3</v>
      </c>
      <c r="M1668" s="11">
        <f>LN(CIPLA_NS__1[[#This Row],[Cipla]]/F1667)</f>
        <v>-3.6041271355886577E-2</v>
      </c>
    </row>
    <row r="1669" spans="1:13" x14ac:dyDescent="0.3">
      <c r="A1669" s="9">
        <v>41920</v>
      </c>
      <c r="B1669" s="10">
        <v>406.76318400000002</v>
      </c>
      <c r="C1669" s="10">
        <v>1120.4710689999999</v>
      </c>
      <c r="D1669" s="10">
        <v>141.16348300000001</v>
      </c>
      <c r="E1669" s="10">
        <v>597.79125999999997</v>
      </c>
      <c r="F1669" s="10">
        <v>557.26055899999994</v>
      </c>
      <c r="I1669" s="11">
        <f>LN(HDFCBANK_NS[[#This Row],[HDFC Bank]]/B1668)</f>
        <v>5.9533980825865048E-3</v>
      </c>
      <c r="J1669" s="11">
        <f>LN(TCS_NS__1[[#This Row],[TCS]]/C1668)</f>
        <v>-1.7785852925054468E-2</v>
      </c>
      <c r="K1669" s="11">
        <f>LN(BLUESTARCO_NS[[#This Row],[Bluestar]]/D1668)</f>
        <v>-3.7956053262793066E-3</v>
      </c>
      <c r="L1669" s="11">
        <f>LN(ASIANPAINT_NS[[#This Row],[Asian paints]]/E1668)</f>
        <v>9.8070647491746137E-3</v>
      </c>
      <c r="M1669" s="11">
        <f>LN(CIPLA_NS__1[[#This Row],[Cipla]]/F1668)</f>
        <v>-2.7867495938361221E-2</v>
      </c>
    </row>
    <row r="1670" spans="1:13" x14ac:dyDescent="0.3">
      <c r="A1670" s="9">
        <v>41921</v>
      </c>
      <c r="B1670" s="10">
        <v>416.13992300000001</v>
      </c>
      <c r="C1670" s="10">
        <v>1130.012939</v>
      </c>
      <c r="D1670" s="10">
        <v>142.835892</v>
      </c>
      <c r="E1670" s="10">
        <v>616.46929899999998</v>
      </c>
      <c r="F1670" s="10">
        <v>563.01733400000001</v>
      </c>
      <c r="I1670" s="11">
        <f>LN(HDFCBANK_NS[[#This Row],[HDFC Bank]]/B1669)</f>
        <v>2.279039846856272E-2</v>
      </c>
      <c r="J1670" s="11">
        <f>LN(TCS_NS__1[[#This Row],[TCS]]/C1669)</f>
        <v>8.4798888989993278E-3</v>
      </c>
      <c r="K1670" s="11">
        <f>LN(BLUESTARCO_NS[[#This Row],[Bluestar]]/D1669)</f>
        <v>1.1777690230236108E-2</v>
      </c>
      <c r="L1670" s="11">
        <f>LN(ASIANPAINT_NS[[#This Row],[Asian paints]]/E1669)</f>
        <v>3.0766893031215433E-2</v>
      </c>
      <c r="M1670" s="11">
        <f>LN(CIPLA_NS__1[[#This Row],[Cipla]]/F1669)</f>
        <v>1.0277495804240085E-2</v>
      </c>
    </row>
    <row r="1671" spans="1:13" x14ac:dyDescent="0.3">
      <c r="A1671" s="9">
        <v>41922</v>
      </c>
      <c r="B1671" s="10">
        <v>406.62255900000002</v>
      </c>
      <c r="C1671" s="10">
        <v>1118.508789</v>
      </c>
      <c r="D1671" s="10">
        <v>141.12217699999999</v>
      </c>
      <c r="E1671" s="10">
        <v>624.09112500000003</v>
      </c>
      <c r="F1671" s="10">
        <v>563.68341099999998</v>
      </c>
      <c r="I1671" s="11">
        <f>LN(HDFCBANK_NS[[#This Row],[HDFC Bank]]/B1670)</f>
        <v>-2.3136175371124213E-2</v>
      </c>
      <c r="J1671" s="11">
        <f>LN(TCS_NS__1[[#This Row],[TCS]]/C1670)</f>
        <v>-1.0232723338668155E-2</v>
      </c>
      <c r="K1671" s="11">
        <f>LN(BLUESTARCO_NS[[#This Row],[Bluestar]]/D1670)</f>
        <v>-1.2070344134758474E-2</v>
      </c>
      <c r="L1671" s="11">
        <f>LN(ASIANPAINT_NS[[#This Row],[Asian paints]]/E1670)</f>
        <v>1.2287868861561415E-2</v>
      </c>
      <c r="M1671" s="11">
        <f>LN(CIPLA_NS__1[[#This Row],[Cipla]]/F1670)</f>
        <v>1.1823495822667856E-3</v>
      </c>
    </row>
    <row r="1672" spans="1:13" x14ac:dyDescent="0.3">
      <c r="A1672" s="9">
        <v>41925</v>
      </c>
      <c r="B1672" s="10">
        <v>411.07653800000003</v>
      </c>
      <c r="C1672" s="10">
        <v>1134.397461</v>
      </c>
      <c r="D1672" s="10">
        <v>141.61772199999999</v>
      </c>
      <c r="E1672" s="10">
        <v>616.93988000000002</v>
      </c>
      <c r="F1672" s="10">
        <v>548.03082300000005</v>
      </c>
      <c r="I1672" s="11">
        <f>LN(HDFCBANK_NS[[#This Row],[HDFC Bank]]/B1671)</f>
        <v>1.0894039301597722E-2</v>
      </c>
      <c r="J1672" s="11">
        <f>LN(TCS_NS__1[[#This Row],[TCS]]/C1671)</f>
        <v>1.4105278843129994E-2</v>
      </c>
      <c r="K1672" s="11">
        <f>LN(BLUESTARCO_NS[[#This Row],[Bluestar]]/D1671)</f>
        <v>3.5053100687773352E-3</v>
      </c>
      <c r="L1672" s="11">
        <f>LN(ASIANPAINT_NS[[#This Row],[Asian paints]]/E1671)</f>
        <v>-1.1524811425561502E-2</v>
      </c>
      <c r="M1672" s="11">
        <f>LN(CIPLA_NS__1[[#This Row],[Cipla]]/F1671)</f>
        <v>-2.8161234163709858E-2</v>
      </c>
    </row>
    <row r="1673" spans="1:13" x14ac:dyDescent="0.3">
      <c r="A1673" s="9">
        <v>41926</v>
      </c>
      <c r="B1673" s="10">
        <v>407.114868</v>
      </c>
      <c r="C1673" s="10">
        <v>1127.152466</v>
      </c>
      <c r="D1673" s="10">
        <v>145.189651</v>
      </c>
      <c r="E1673" s="10">
        <v>607.95361300000002</v>
      </c>
      <c r="F1673" s="10">
        <v>550.45715299999995</v>
      </c>
      <c r="I1673" s="11">
        <f>LN(HDFCBANK_NS[[#This Row],[HDFC Bank]]/B1672)</f>
        <v>-9.6840444218481373E-3</v>
      </c>
      <c r="J1673" s="11">
        <f>LN(TCS_NS__1[[#This Row],[TCS]]/C1672)</f>
        <v>-6.4071278711865538E-3</v>
      </c>
      <c r="K1673" s="11">
        <f>LN(BLUESTARCO_NS[[#This Row],[Bluestar]]/D1672)</f>
        <v>2.4909496950321353E-2</v>
      </c>
      <c r="L1673" s="11">
        <f>LN(ASIANPAINT_NS[[#This Row],[Asian paints]]/E1672)</f>
        <v>-1.4672995288130392E-2</v>
      </c>
      <c r="M1673" s="11">
        <f>LN(CIPLA_NS__1[[#This Row],[Cipla]]/F1672)</f>
        <v>4.4175885377841012E-3</v>
      </c>
    </row>
    <row r="1674" spans="1:13" x14ac:dyDescent="0.3">
      <c r="A1674" s="9">
        <v>41927</v>
      </c>
      <c r="B1674" s="10">
        <v>407.114868</v>
      </c>
      <c r="C1674" s="10">
        <v>1127.152466</v>
      </c>
      <c r="D1674" s="10">
        <v>145.189651</v>
      </c>
      <c r="E1674" s="10">
        <v>607.95361300000002</v>
      </c>
      <c r="F1674" s="10">
        <v>550.45715299999995</v>
      </c>
      <c r="I1674" s="11">
        <f>LN(HDFCBANK_NS[[#This Row],[HDFC Bank]]/B1673)</f>
        <v>0</v>
      </c>
      <c r="J1674" s="11">
        <f>LN(TCS_NS__1[[#This Row],[TCS]]/C1673)</f>
        <v>0</v>
      </c>
      <c r="K1674" s="11">
        <f>LN(BLUESTARCO_NS[[#This Row],[Bluestar]]/D1673)</f>
        <v>0</v>
      </c>
      <c r="L1674" s="11">
        <f>LN(ASIANPAINT_NS[[#This Row],[Asian paints]]/E1673)</f>
        <v>0</v>
      </c>
      <c r="M1674" s="11">
        <f>LN(CIPLA_NS__1[[#This Row],[Cipla]]/F1673)</f>
        <v>0</v>
      </c>
    </row>
    <row r="1675" spans="1:13" x14ac:dyDescent="0.3">
      <c r="A1675" s="9">
        <v>41928</v>
      </c>
      <c r="B1675" s="10">
        <v>402.66091899999998</v>
      </c>
      <c r="C1675" s="10">
        <v>1118.341553</v>
      </c>
      <c r="D1675" s="10">
        <v>140.00726299999999</v>
      </c>
      <c r="E1675" s="10">
        <v>588.94635000000005</v>
      </c>
      <c r="F1675" s="10">
        <v>550.59997599999997</v>
      </c>
      <c r="I1675" s="11">
        <f>LN(HDFCBANK_NS[[#This Row],[HDFC Bank]]/B1674)</f>
        <v>-1.1000560863007684E-2</v>
      </c>
      <c r="J1675" s="11">
        <f>LN(TCS_NS__1[[#This Row],[TCS]]/C1674)</f>
        <v>-7.8476790804373683E-3</v>
      </c>
      <c r="K1675" s="11">
        <f>LN(BLUESTARCO_NS[[#This Row],[Bluestar]]/D1674)</f>
        <v>-3.6346525910806469E-2</v>
      </c>
      <c r="L1675" s="11">
        <f>LN(ASIANPAINT_NS[[#This Row],[Asian paints]]/E1674)</f>
        <v>-3.1763491732190542E-2</v>
      </c>
      <c r="M1675" s="11">
        <f>LN(CIPLA_NS__1[[#This Row],[Cipla]]/F1674)</f>
        <v>2.5942886529563091E-4</v>
      </c>
    </row>
    <row r="1676" spans="1:13" x14ac:dyDescent="0.3">
      <c r="A1676" s="9">
        <v>41929</v>
      </c>
      <c r="B1676" s="10">
        <v>415.03817700000002</v>
      </c>
      <c r="C1676" s="10">
        <v>1019.3939820000001</v>
      </c>
      <c r="D1676" s="10">
        <v>137.467682</v>
      </c>
      <c r="E1676" s="10">
        <v>602.307861</v>
      </c>
      <c r="F1676" s="10">
        <v>566.72820999999999</v>
      </c>
      <c r="I1676" s="11">
        <f>LN(HDFCBANK_NS[[#This Row],[HDFC Bank]]/B1675)</f>
        <v>3.0275693052553902E-2</v>
      </c>
      <c r="J1676" s="11">
        <f>LN(TCS_NS__1[[#This Row],[TCS]]/C1675)</f>
        <v>-9.2638516220261355E-2</v>
      </c>
      <c r="K1676" s="11">
        <f>LN(BLUESTARCO_NS[[#This Row],[Bluestar]]/D1675)</f>
        <v>-1.8305450354690108E-2</v>
      </c>
      <c r="L1676" s="11">
        <f>LN(ASIANPAINT_NS[[#This Row],[Asian paints]]/E1675)</f>
        <v>2.243361868438595E-2</v>
      </c>
      <c r="M1676" s="11">
        <f>LN(CIPLA_NS__1[[#This Row],[Cipla]]/F1675)</f>
        <v>2.8871292241665139E-2</v>
      </c>
    </row>
    <row r="1677" spans="1:13" x14ac:dyDescent="0.3">
      <c r="A1677" s="9">
        <v>41932</v>
      </c>
      <c r="B1677" s="10">
        <v>419.04672199999999</v>
      </c>
      <c r="C1677" s="10">
        <v>1011.9398190000001</v>
      </c>
      <c r="D1677" s="10">
        <v>140.93637100000001</v>
      </c>
      <c r="E1677" s="10">
        <v>609.36517300000003</v>
      </c>
      <c r="F1677" s="10">
        <v>574.95898399999999</v>
      </c>
      <c r="I1677" s="11">
        <f>LN(HDFCBANK_NS[[#This Row],[HDFC Bank]]/B1676)</f>
        <v>9.6119132880582714E-3</v>
      </c>
      <c r="J1677" s="11">
        <f>LN(TCS_NS__1[[#This Row],[TCS]]/C1676)</f>
        <v>-7.3392137280336965E-3</v>
      </c>
      <c r="K1677" s="11">
        <f>LN(BLUESTARCO_NS[[#This Row],[Bluestar]]/D1676)</f>
        <v>2.4919669541500405E-2</v>
      </c>
      <c r="L1677" s="11">
        <f>LN(ASIANPAINT_NS[[#This Row],[Asian paints]]/E1676)</f>
        <v>1.1649003663204918E-2</v>
      </c>
      <c r="M1677" s="11">
        <f>LN(CIPLA_NS__1[[#This Row],[Cipla]]/F1676)</f>
        <v>1.4418864717818119E-2</v>
      </c>
    </row>
    <row r="1678" spans="1:13" x14ac:dyDescent="0.3">
      <c r="A1678" s="9">
        <v>41933</v>
      </c>
      <c r="B1678" s="10">
        <v>419.867188</v>
      </c>
      <c r="C1678" s="10">
        <v>1016.157471</v>
      </c>
      <c r="D1678" s="10">
        <v>140.60601800000001</v>
      </c>
      <c r="E1678" s="10">
        <v>606.21289100000001</v>
      </c>
      <c r="F1678" s="10">
        <v>578.81268299999999</v>
      </c>
      <c r="I1678" s="11">
        <f>LN(HDFCBANK_NS[[#This Row],[HDFC Bank]]/B1677)</f>
        <v>1.9560201632439931E-3</v>
      </c>
      <c r="J1678" s="11">
        <f>LN(TCS_NS__1[[#This Row],[TCS]]/C1677)</f>
        <v>4.1592265824221793E-3</v>
      </c>
      <c r="K1678" s="11">
        <f>LN(BLUESTARCO_NS[[#This Row],[Bluestar]]/D1677)</f>
        <v>-2.3467382853632141E-3</v>
      </c>
      <c r="L1678" s="11">
        <f>LN(ASIANPAINT_NS[[#This Row],[Asian paints]]/E1677)</f>
        <v>-5.1864856065153373E-3</v>
      </c>
      <c r="M1678" s="11">
        <f>LN(CIPLA_NS__1[[#This Row],[Cipla]]/F1677)</f>
        <v>6.6802010158220348E-3</v>
      </c>
    </row>
    <row r="1679" spans="1:13" x14ac:dyDescent="0.3">
      <c r="A1679" s="9">
        <v>41934</v>
      </c>
      <c r="B1679" s="10">
        <v>418.97644000000003</v>
      </c>
      <c r="C1679" s="10">
        <v>1023.862488</v>
      </c>
      <c r="D1679" s="10">
        <v>139.986603</v>
      </c>
      <c r="E1679" s="10">
        <v>605.97772199999997</v>
      </c>
      <c r="F1679" s="10">
        <v>597.938354</v>
      </c>
      <c r="I1679" s="11">
        <f>LN(HDFCBANK_NS[[#This Row],[HDFC Bank]]/B1678)</f>
        <v>-2.1237529977327103E-3</v>
      </c>
      <c r="J1679" s="11">
        <f>LN(TCS_NS__1[[#This Row],[TCS]]/C1678)</f>
        <v>7.5539002490961618E-3</v>
      </c>
      <c r="K1679" s="11">
        <f>LN(BLUESTARCO_NS[[#This Row],[Bluestar]]/D1678)</f>
        <v>-4.41505556322562E-3</v>
      </c>
      <c r="L1679" s="11">
        <f>LN(ASIANPAINT_NS[[#This Row],[Asian paints]]/E1678)</f>
        <v>-3.88006639266711E-4</v>
      </c>
      <c r="M1679" s="11">
        <f>LN(CIPLA_NS__1[[#This Row],[Cipla]]/F1678)</f>
        <v>3.2508754585285682E-2</v>
      </c>
    </row>
    <row r="1680" spans="1:13" x14ac:dyDescent="0.3">
      <c r="A1680" s="9">
        <v>41939</v>
      </c>
      <c r="B1680" s="10">
        <v>420.66421500000001</v>
      </c>
      <c r="C1680" s="10">
        <v>1026.0756839999999</v>
      </c>
      <c r="D1680" s="10">
        <v>141.84483299999999</v>
      </c>
      <c r="E1680" s="10">
        <v>610.44714399999998</v>
      </c>
      <c r="F1680" s="10">
        <v>597.65283199999999</v>
      </c>
      <c r="I1680" s="11">
        <f>LN(HDFCBANK_NS[[#This Row],[HDFC Bank]]/B1679)</f>
        <v>4.0202371410758796E-3</v>
      </c>
      <c r="J1680" s="11">
        <f>LN(TCS_NS__1[[#This Row],[TCS]]/C1679)</f>
        <v>2.1592815726328282E-3</v>
      </c>
      <c r="K1680" s="11">
        <f>LN(BLUESTARCO_NS[[#This Row],[Bluestar]]/D1679)</f>
        <v>1.3187009616213304E-2</v>
      </c>
      <c r="L1680" s="11">
        <f>LN(ASIANPAINT_NS[[#This Row],[Asian paints]]/E1679)</f>
        <v>7.3484885707471356E-3</v>
      </c>
      <c r="M1680" s="11">
        <f>LN(CIPLA_NS__1[[#This Row],[Cipla]]/F1679)</f>
        <v>-4.7762480816405082E-4</v>
      </c>
    </row>
    <row r="1681" spans="1:13" x14ac:dyDescent="0.3">
      <c r="A1681" s="9">
        <v>41940</v>
      </c>
      <c r="B1681" s="10">
        <v>419.75</v>
      </c>
      <c r="C1681" s="10">
        <v>1035.033081</v>
      </c>
      <c r="D1681" s="10">
        <v>140.68859900000001</v>
      </c>
      <c r="E1681" s="10">
        <v>608.51824999999997</v>
      </c>
      <c r="F1681" s="10">
        <v>614.82788100000005</v>
      </c>
      <c r="I1681" s="11">
        <f>LN(HDFCBANK_NS[[#This Row],[HDFC Bank]]/B1680)</f>
        <v>-2.1756304077023519E-3</v>
      </c>
      <c r="J1681" s="11">
        <f>LN(TCS_NS__1[[#This Row],[TCS]]/C1680)</f>
        <v>8.6918784155235983E-3</v>
      </c>
      <c r="K1681" s="11">
        <f>LN(BLUESTARCO_NS[[#This Row],[Bluestar]]/D1680)</f>
        <v>-8.1848045138093947E-3</v>
      </c>
      <c r="L1681" s="11">
        <f>LN(ASIANPAINT_NS[[#This Row],[Asian paints]]/E1680)</f>
        <v>-3.1648078271607582E-3</v>
      </c>
      <c r="M1681" s="11">
        <f>LN(CIPLA_NS__1[[#This Row],[Cipla]]/F1680)</f>
        <v>2.8332323471275397E-2</v>
      </c>
    </row>
    <row r="1682" spans="1:13" x14ac:dyDescent="0.3">
      <c r="A1682" s="9">
        <v>41941</v>
      </c>
      <c r="B1682" s="10">
        <v>417.99185199999999</v>
      </c>
      <c r="C1682" s="10">
        <v>1048.6108400000001</v>
      </c>
      <c r="D1682" s="10">
        <v>140.027908</v>
      </c>
      <c r="E1682" s="10">
        <v>608.23602300000005</v>
      </c>
      <c r="F1682" s="10">
        <v>625.05676300000005</v>
      </c>
      <c r="I1682" s="11">
        <f>LN(HDFCBANK_NS[[#This Row],[HDFC Bank]]/B1681)</f>
        <v>-4.1973564458479594E-3</v>
      </c>
      <c r="J1682" s="11">
        <f>LN(TCS_NS__1[[#This Row],[TCS]]/C1681)</f>
        <v>1.3032890170455027E-2</v>
      </c>
      <c r="K1682" s="11">
        <f>LN(BLUESTARCO_NS[[#This Row],[Bluestar]]/D1681)</f>
        <v>-4.7071846754120055E-3</v>
      </c>
      <c r="L1682" s="11">
        <f>LN(ASIANPAINT_NS[[#This Row],[Asian paints]]/E1681)</f>
        <v>-4.6390139952493382E-4</v>
      </c>
      <c r="M1682" s="11">
        <f>LN(CIPLA_NS__1[[#This Row],[Cipla]]/F1681)</f>
        <v>1.6500106069046457E-2</v>
      </c>
    </row>
    <row r="1683" spans="1:13" x14ac:dyDescent="0.3">
      <c r="A1683" s="9">
        <v>41942</v>
      </c>
      <c r="B1683" s="10">
        <v>420.38296500000001</v>
      </c>
      <c r="C1683" s="10">
        <v>1070.431763</v>
      </c>
      <c r="D1683" s="10">
        <v>140.275665</v>
      </c>
      <c r="E1683" s="10">
        <v>606.63635299999999</v>
      </c>
      <c r="F1683" s="10">
        <v>619.06207300000005</v>
      </c>
      <c r="I1683" s="11">
        <f>LN(HDFCBANK_NS[[#This Row],[HDFC Bank]]/B1682)</f>
        <v>5.7041777375534397E-3</v>
      </c>
      <c r="J1683" s="11">
        <f>LN(TCS_NS__1[[#This Row],[TCS]]/C1682)</f>
        <v>2.0595805209382232E-2</v>
      </c>
      <c r="K1683" s="11">
        <f>LN(BLUESTARCO_NS[[#This Row],[Bluestar]]/D1682)</f>
        <v>1.7677767134331923E-3</v>
      </c>
      <c r="L1683" s="11">
        <f>LN(ASIANPAINT_NS[[#This Row],[Asian paints]]/E1682)</f>
        <v>-2.633479789493054E-3</v>
      </c>
      <c r="M1683" s="11">
        <f>LN(CIPLA_NS__1[[#This Row],[Cipla]]/F1682)</f>
        <v>-9.6369192724602721E-3</v>
      </c>
    </row>
    <row r="1684" spans="1:13" x14ac:dyDescent="0.3">
      <c r="A1684" s="9">
        <v>41943</v>
      </c>
      <c r="B1684" s="10">
        <v>427.50921599999998</v>
      </c>
      <c r="C1684" s="10">
        <v>1091.2071530000001</v>
      </c>
      <c r="D1684" s="10">
        <v>139.59431499999999</v>
      </c>
      <c r="E1684" s="10">
        <v>618.21002199999998</v>
      </c>
      <c r="F1684" s="10">
        <v>634.23895300000004</v>
      </c>
      <c r="I1684" s="11">
        <f>LN(HDFCBANK_NS[[#This Row],[HDFC Bank]]/B1683)</f>
        <v>1.6809728789827987E-2</v>
      </c>
      <c r="J1684" s="11">
        <f>LN(TCS_NS__1[[#This Row],[TCS]]/C1683)</f>
        <v>1.9222479348971273E-2</v>
      </c>
      <c r="K1684" s="11">
        <f>LN(BLUESTARCO_NS[[#This Row],[Bluestar]]/D1683)</f>
        <v>-4.8690563103871388E-3</v>
      </c>
      <c r="L1684" s="11">
        <f>LN(ASIANPAINT_NS[[#This Row],[Asian paints]]/E1683)</f>
        <v>1.8898718576729322E-2</v>
      </c>
      <c r="M1684" s="11">
        <f>LN(CIPLA_NS__1[[#This Row],[Cipla]]/F1683)</f>
        <v>2.4220233765571961E-2</v>
      </c>
    </row>
    <row r="1685" spans="1:13" x14ac:dyDescent="0.3">
      <c r="A1685" s="9">
        <v>41946</v>
      </c>
      <c r="B1685" s="10">
        <v>426.970123</v>
      </c>
      <c r="C1685" s="10">
        <v>1083.884399</v>
      </c>
      <c r="D1685" s="10">
        <v>141.59707599999999</v>
      </c>
      <c r="E1685" s="10">
        <v>615.01080300000001</v>
      </c>
      <c r="F1685" s="10">
        <v>630.95617700000003</v>
      </c>
      <c r="I1685" s="11">
        <f>LN(HDFCBANK_NS[[#This Row],[HDFC Bank]]/B1684)</f>
        <v>-1.2618048135777311E-3</v>
      </c>
      <c r="J1685" s="11">
        <f>LN(TCS_NS__1[[#This Row],[TCS]]/C1684)</f>
        <v>-6.7333089124405636E-3</v>
      </c>
      <c r="K1685" s="11">
        <f>LN(BLUESTARCO_NS[[#This Row],[Bluestar]]/D1684)</f>
        <v>1.424506532555086E-2</v>
      </c>
      <c r="L1685" s="11">
        <f>LN(ASIANPAINT_NS[[#This Row],[Asian paints]]/E1684)</f>
        <v>-5.1884076427232591E-3</v>
      </c>
      <c r="M1685" s="11">
        <f>LN(CIPLA_NS__1[[#This Row],[Cipla]]/F1684)</f>
        <v>-5.1893708553486561E-3</v>
      </c>
    </row>
    <row r="1686" spans="1:13" x14ac:dyDescent="0.3">
      <c r="A1686" s="9">
        <v>41948</v>
      </c>
      <c r="B1686" s="10">
        <v>427.95461999999998</v>
      </c>
      <c r="C1686" s="10">
        <v>1087.713013</v>
      </c>
      <c r="D1686" s="10">
        <v>142.526184</v>
      </c>
      <c r="E1686" s="10">
        <v>618.49249299999997</v>
      </c>
      <c r="F1686" s="10">
        <v>626.57922399999995</v>
      </c>
      <c r="I1686" s="11">
        <f>LN(HDFCBANK_NS[[#This Row],[HDFC Bank]]/B1685)</f>
        <v>2.3031206974379382E-3</v>
      </c>
      <c r="J1686" s="11">
        <f>LN(TCS_NS__1[[#This Row],[TCS]]/C1685)</f>
        <v>3.5260844811220186E-3</v>
      </c>
      <c r="K1686" s="11">
        <f>LN(BLUESTARCO_NS[[#This Row],[Bluestar]]/D1685)</f>
        <v>6.5401988687495164E-3</v>
      </c>
      <c r="L1686" s="11">
        <f>LN(ASIANPAINT_NS[[#This Row],[Asian paints]]/E1685)</f>
        <v>5.6452208237203318E-3</v>
      </c>
      <c r="M1686" s="11">
        <f>LN(CIPLA_NS__1[[#This Row],[Cipla]]/F1685)</f>
        <v>-6.9611888006102345E-3</v>
      </c>
    </row>
    <row r="1687" spans="1:13" x14ac:dyDescent="0.3">
      <c r="A1687" s="9">
        <v>41950</v>
      </c>
      <c r="B1687" s="10">
        <v>421.69570900000002</v>
      </c>
      <c r="C1687" s="10">
        <v>1076.5620120000001</v>
      </c>
      <c r="D1687" s="10">
        <v>146.304596</v>
      </c>
      <c r="E1687" s="10">
        <v>607.95361300000002</v>
      </c>
      <c r="F1687" s="10">
        <v>618.63391100000001</v>
      </c>
      <c r="I1687" s="11">
        <f>LN(HDFCBANK_NS[[#This Row],[HDFC Bank]]/B1686)</f>
        <v>-1.4733176702499356E-2</v>
      </c>
      <c r="J1687" s="11">
        <f>LN(TCS_NS__1[[#This Row],[TCS]]/C1686)</f>
        <v>-1.0304697457670355E-2</v>
      </c>
      <c r="K1687" s="11">
        <f>LN(BLUESTARCO_NS[[#This Row],[Bluestar]]/D1686)</f>
        <v>2.6164992235883294E-2</v>
      </c>
      <c r="L1687" s="11">
        <f>LN(ASIANPAINT_NS[[#This Row],[Asian paints]]/E1686)</f>
        <v>-1.7186469681913105E-2</v>
      </c>
      <c r="M1687" s="11">
        <f>LN(CIPLA_NS__1[[#This Row],[Cipla]]/F1686)</f>
        <v>-1.2761543555122367E-2</v>
      </c>
    </row>
    <row r="1688" spans="1:13" x14ac:dyDescent="0.3">
      <c r="A1688" s="9">
        <v>41953</v>
      </c>
      <c r="B1688" s="10">
        <v>424.13360599999999</v>
      </c>
      <c r="C1688" s="10">
        <v>1075.2231449999999</v>
      </c>
      <c r="D1688" s="10">
        <v>145.25161700000001</v>
      </c>
      <c r="E1688" s="10">
        <v>610.58837900000003</v>
      </c>
      <c r="F1688" s="10">
        <v>611.83056599999998</v>
      </c>
      <c r="I1688" s="11">
        <f>LN(HDFCBANK_NS[[#This Row],[HDFC Bank]]/B1687)</f>
        <v>5.7645288657257408E-3</v>
      </c>
      <c r="J1688" s="11">
        <f>LN(TCS_NS__1[[#This Row],[TCS]]/C1687)</f>
        <v>-1.2444245824678949E-3</v>
      </c>
      <c r="K1688" s="11">
        <f>LN(BLUESTARCO_NS[[#This Row],[Bluestar]]/D1687)</f>
        <v>-7.223194233354607E-3</v>
      </c>
      <c r="L1688" s="11">
        <f>LN(ASIANPAINT_NS[[#This Row],[Asian paints]]/E1687)</f>
        <v>4.3244633723847998E-3</v>
      </c>
      <c r="M1688" s="11">
        <f>LN(CIPLA_NS__1[[#This Row],[Cipla]]/F1687)</f>
        <v>-1.1058286454173684E-2</v>
      </c>
    </row>
    <row r="1689" spans="1:13" x14ac:dyDescent="0.3">
      <c r="A1689" s="9">
        <v>41954</v>
      </c>
      <c r="B1689" s="10">
        <v>425.65734900000001</v>
      </c>
      <c r="C1689" s="10">
        <v>1079.846802</v>
      </c>
      <c r="D1689" s="10">
        <v>147.17176799999999</v>
      </c>
      <c r="E1689" s="10">
        <v>610.96472200000005</v>
      </c>
      <c r="F1689" s="10">
        <v>606.12145999999996</v>
      </c>
      <c r="I1689" s="11">
        <f>LN(HDFCBANK_NS[[#This Row],[HDFC Bank]]/B1688)</f>
        <v>3.5861634536141335E-3</v>
      </c>
      <c r="J1689" s="11">
        <f>LN(TCS_NS__1[[#This Row],[TCS]]/C1688)</f>
        <v>4.290964291725036E-3</v>
      </c>
      <c r="K1689" s="11">
        <f>LN(BLUESTARCO_NS[[#This Row],[Bluestar]]/D1688)</f>
        <v>1.3132866221618661E-2</v>
      </c>
      <c r="L1689" s="11">
        <f>LN(ASIANPAINT_NS[[#This Row],[Asian paints]]/E1688)</f>
        <v>6.1617135038830593E-4</v>
      </c>
      <c r="M1689" s="11">
        <f>LN(CIPLA_NS__1[[#This Row],[Cipla]]/F1688)</f>
        <v>-9.3749962112977016E-3</v>
      </c>
    </row>
    <row r="1690" spans="1:13" x14ac:dyDescent="0.3">
      <c r="A1690" s="9">
        <v>41955</v>
      </c>
      <c r="B1690" s="10">
        <v>427.46237200000002</v>
      </c>
      <c r="C1690" s="10">
        <v>1084.470337</v>
      </c>
      <c r="D1690" s="10">
        <v>144.962524</v>
      </c>
      <c r="E1690" s="10">
        <v>605.97772199999997</v>
      </c>
      <c r="F1690" s="10">
        <v>588.32794200000001</v>
      </c>
      <c r="I1690" s="11">
        <f>LN(HDFCBANK_NS[[#This Row],[HDFC Bank]]/B1689)</f>
        <v>4.2315882496060291E-3</v>
      </c>
      <c r="J1690" s="11">
        <f>LN(TCS_NS__1[[#This Row],[TCS]]/C1689)</f>
        <v>4.2725180612482047E-3</v>
      </c>
      <c r="K1690" s="11">
        <f>LN(BLUESTARCO_NS[[#This Row],[Bluestar]]/D1689)</f>
        <v>-1.512514057892719E-2</v>
      </c>
      <c r="L1690" s="11">
        <f>LN(ASIANPAINT_NS[[#This Row],[Asian paints]]/E1689)</f>
        <v>-8.1959963531548375E-3</v>
      </c>
      <c r="M1690" s="11">
        <f>LN(CIPLA_NS__1[[#This Row],[Cipla]]/F1689)</f>
        <v>-2.9795878111078145E-2</v>
      </c>
    </row>
    <row r="1691" spans="1:13" x14ac:dyDescent="0.3">
      <c r="A1691" s="9">
        <v>41956</v>
      </c>
      <c r="B1691" s="10">
        <v>429.43145800000002</v>
      </c>
      <c r="C1691" s="10">
        <v>1083.0893550000001</v>
      </c>
      <c r="D1691" s="10">
        <v>146.758835</v>
      </c>
      <c r="E1691" s="10">
        <v>606.73046899999997</v>
      </c>
      <c r="F1691" s="10">
        <v>593.41857900000002</v>
      </c>
      <c r="I1691" s="11">
        <f>LN(HDFCBANK_NS[[#This Row],[HDFC Bank]]/B1690)</f>
        <v>4.5958773350784927E-3</v>
      </c>
      <c r="J1691" s="11">
        <f>LN(TCS_NS__1[[#This Row],[TCS]]/C1690)</f>
        <v>-1.2742275951616614E-3</v>
      </c>
      <c r="K1691" s="11">
        <f>LN(BLUESTARCO_NS[[#This Row],[Bluestar]]/D1690)</f>
        <v>1.2315407482426911E-2</v>
      </c>
      <c r="L1691" s="11">
        <f>LN(ASIANPAINT_NS[[#This Row],[Asian paints]]/E1690)</f>
        <v>1.2414315368879205E-3</v>
      </c>
      <c r="M1691" s="11">
        <f>LN(CIPLA_NS__1[[#This Row],[Cipla]]/F1690)</f>
        <v>8.6154998521066756E-3</v>
      </c>
    </row>
    <row r="1692" spans="1:13" x14ac:dyDescent="0.3">
      <c r="A1692" s="9">
        <v>41957</v>
      </c>
      <c r="B1692" s="10">
        <v>436.06549100000001</v>
      </c>
      <c r="C1692" s="10">
        <v>1090.6210940000001</v>
      </c>
      <c r="D1692" s="10">
        <v>146.32524100000001</v>
      </c>
      <c r="E1692" s="10">
        <v>632.51269500000001</v>
      </c>
      <c r="F1692" s="10">
        <v>579.66906700000004</v>
      </c>
      <c r="I1692" s="11">
        <f>LN(HDFCBANK_NS[[#This Row],[HDFC Bank]]/B1691)</f>
        <v>1.5330297659862048E-2</v>
      </c>
      <c r="J1692" s="11">
        <f>LN(TCS_NS__1[[#This Row],[TCS]]/C1691)</f>
        <v>6.9298734290247624E-3</v>
      </c>
      <c r="K1692" s="11">
        <f>LN(BLUESTARCO_NS[[#This Row],[Bluestar]]/D1691)</f>
        <v>-2.958839130742223E-3</v>
      </c>
      <c r="L1692" s="11">
        <f>LN(ASIANPAINT_NS[[#This Row],[Asian paints]]/E1691)</f>
        <v>4.1615636992285786E-2</v>
      </c>
      <c r="M1692" s="11">
        <f>LN(CIPLA_NS__1[[#This Row],[Cipla]]/F1691)</f>
        <v>-2.3442650206863799E-2</v>
      </c>
    </row>
    <row r="1693" spans="1:13" x14ac:dyDescent="0.3">
      <c r="A1693" s="9">
        <v>41960</v>
      </c>
      <c r="B1693" s="10">
        <v>430.83804300000003</v>
      </c>
      <c r="C1693" s="10">
        <v>1095.579956</v>
      </c>
      <c r="D1693" s="10">
        <v>151.425049</v>
      </c>
      <c r="E1693" s="10">
        <v>651.09655799999996</v>
      </c>
      <c r="F1693" s="10">
        <v>583.57019000000003</v>
      </c>
      <c r="I1693" s="11">
        <f>LN(HDFCBANK_NS[[#This Row],[HDFC Bank]]/B1692)</f>
        <v>-1.2060191601658802E-2</v>
      </c>
      <c r="J1693" s="11">
        <f>LN(TCS_NS__1[[#This Row],[TCS]]/C1692)</f>
        <v>4.5365182716790775E-3</v>
      </c>
      <c r="K1693" s="11">
        <f>LN(BLUESTARCO_NS[[#This Row],[Bluestar]]/D1692)</f>
        <v>3.4258954264944845E-2</v>
      </c>
      <c r="L1693" s="11">
        <f>LN(ASIANPAINT_NS[[#This Row],[Asian paints]]/E1692)</f>
        <v>2.8957662244010429E-2</v>
      </c>
      <c r="M1693" s="11">
        <f>LN(CIPLA_NS__1[[#This Row],[Cipla]]/F1692)</f>
        <v>6.7073692743505244E-3</v>
      </c>
    </row>
    <row r="1694" spans="1:13" x14ac:dyDescent="0.3">
      <c r="A1694" s="9">
        <v>41961</v>
      </c>
      <c r="B1694" s="10">
        <v>437.05007899999998</v>
      </c>
      <c r="C1694" s="10">
        <v>1082.0017089999999</v>
      </c>
      <c r="D1694" s="10">
        <v>153.30392499999999</v>
      </c>
      <c r="E1694" s="10">
        <v>659.51824999999997</v>
      </c>
      <c r="F1694" s="10">
        <v>578.38439900000003</v>
      </c>
      <c r="I1694" s="11">
        <f>LN(HDFCBANK_NS[[#This Row],[HDFC Bank]]/B1693)</f>
        <v>1.4315536601058748E-2</v>
      </c>
      <c r="J1694" s="11">
        <f>LN(TCS_NS__1[[#This Row],[TCS]]/C1693)</f>
        <v>-1.2471103335773769E-2</v>
      </c>
      <c r="K1694" s="11">
        <f>LN(BLUESTARCO_NS[[#This Row],[Bluestar]]/D1693)</f>
        <v>1.2331612482552852E-2</v>
      </c>
      <c r="L1694" s="11">
        <f>LN(ASIANPAINT_NS[[#This Row],[Asian paints]]/E1693)</f>
        <v>1.2851690463136218E-2</v>
      </c>
      <c r="M1694" s="11">
        <f>LN(CIPLA_NS__1[[#This Row],[Cipla]]/F1693)</f>
        <v>-8.9260380399954348E-3</v>
      </c>
    </row>
    <row r="1695" spans="1:13" x14ac:dyDescent="0.3">
      <c r="A1695" s="9">
        <v>41962</v>
      </c>
      <c r="B1695" s="10">
        <v>434.401184</v>
      </c>
      <c r="C1695" s="10">
        <v>1076.9385990000001</v>
      </c>
      <c r="D1695" s="10">
        <v>153.69622799999999</v>
      </c>
      <c r="E1695" s="10">
        <v>642.76916500000004</v>
      </c>
      <c r="F1695" s="10">
        <v>570.15374799999995</v>
      </c>
      <c r="I1695" s="11">
        <f>LN(HDFCBANK_NS[[#This Row],[HDFC Bank]]/B1694)</f>
        <v>-6.0792915692930586E-3</v>
      </c>
      <c r="J1695" s="11">
        <f>LN(TCS_NS__1[[#This Row],[TCS]]/C1694)</f>
        <v>-4.6903744984888142E-3</v>
      </c>
      <c r="K1695" s="11">
        <f>LN(BLUESTARCO_NS[[#This Row],[Bluestar]]/D1694)</f>
        <v>2.5557199871097066E-3</v>
      </c>
      <c r="L1695" s="11">
        <f>LN(ASIANPAINT_NS[[#This Row],[Asian paints]]/E1694)</f>
        <v>-2.5723981360414684E-2</v>
      </c>
      <c r="M1695" s="11">
        <f>LN(CIPLA_NS__1[[#This Row],[Cipla]]/F1694)</f>
        <v>-1.4332640007087651E-2</v>
      </c>
    </row>
    <row r="1696" spans="1:13" x14ac:dyDescent="0.3">
      <c r="A1696" s="9">
        <v>41963</v>
      </c>
      <c r="B1696" s="10">
        <v>430.48642000000001</v>
      </c>
      <c r="C1696" s="10">
        <v>1090.2025149999999</v>
      </c>
      <c r="D1696" s="10">
        <v>150.51658599999999</v>
      </c>
      <c r="E1696" s="10">
        <v>649.77923599999997</v>
      </c>
      <c r="F1696" s="10">
        <v>588.51824999999997</v>
      </c>
      <c r="I1696" s="11">
        <f>LN(HDFCBANK_NS[[#This Row],[HDFC Bank]]/B1695)</f>
        <v>-9.0527155597445383E-3</v>
      </c>
      <c r="J1696" s="11">
        <f>LN(TCS_NS__1[[#This Row],[TCS]]/C1695)</f>
        <v>1.2241087154551378E-2</v>
      </c>
      <c r="K1696" s="11">
        <f>LN(BLUESTARCO_NS[[#This Row],[Bluestar]]/D1695)</f>
        <v>-2.0904824832394676E-2</v>
      </c>
      <c r="L1696" s="11">
        <f>LN(ASIANPAINT_NS[[#This Row],[Asian paints]]/E1695)</f>
        <v>1.0847005383693901E-2</v>
      </c>
      <c r="M1696" s="11">
        <f>LN(CIPLA_NS__1[[#This Row],[Cipla]]/F1695)</f>
        <v>3.1701879474094766E-2</v>
      </c>
    </row>
    <row r="1697" spans="1:13" x14ac:dyDescent="0.3">
      <c r="A1697" s="9">
        <v>41964</v>
      </c>
      <c r="B1697" s="10">
        <v>437.35479700000002</v>
      </c>
      <c r="C1697" s="10">
        <v>1097.1904300000001</v>
      </c>
      <c r="D1697" s="10">
        <v>145.85037199999999</v>
      </c>
      <c r="E1697" s="10">
        <v>651.28479000000004</v>
      </c>
      <c r="F1697" s="10">
        <v>596.65368699999999</v>
      </c>
      <c r="I1697" s="11">
        <f>LN(HDFCBANK_NS[[#This Row],[HDFC Bank]]/B1696)</f>
        <v>1.5828979482918372E-2</v>
      </c>
      <c r="J1697" s="11">
        <f>LN(TCS_NS__1[[#This Row],[TCS]]/C1696)</f>
        <v>6.3892852797593292E-3</v>
      </c>
      <c r="K1697" s="11">
        <f>LN(BLUESTARCO_NS[[#This Row],[Bluestar]]/D1696)</f>
        <v>-3.1492037220636517E-2</v>
      </c>
      <c r="L1697" s="11">
        <f>LN(ASIANPAINT_NS[[#This Row],[Asian paints]]/E1696)</f>
        <v>2.3143437093269123E-3</v>
      </c>
      <c r="M1697" s="11">
        <f>LN(CIPLA_NS__1[[#This Row],[Cipla]]/F1696)</f>
        <v>1.3728919034263716E-2</v>
      </c>
    </row>
    <row r="1698" spans="1:13" x14ac:dyDescent="0.3">
      <c r="A1698" s="9">
        <v>41967</v>
      </c>
      <c r="B1698" s="10">
        <v>443.14498900000001</v>
      </c>
      <c r="C1698" s="10">
        <v>1112.0660399999999</v>
      </c>
      <c r="D1698" s="10">
        <v>142.81523100000001</v>
      </c>
      <c r="E1698" s="10">
        <v>650.29675299999997</v>
      </c>
      <c r="F1698" s="10">
        <v>588.18518100000006</v>
      </c>
      <c r="I1698" s="11">
        <f>LN(HDFCBANK_NS[[#This Row],[HDFC Bank]]/B1697)</f>
        <v>1.3152247299134254E-2</v>
      </c>
      <c r="J1698" s="11">
        <f>LN(TCS_NS__1[[#This Row],[TCS]]/C1697)</f>
        <v>1.3466824712868652E-2</v>
      </c>
      <c r="K1698" s="11">
        <f>LN(BLUESTARCO_NS[[#This Row],[Bluestar]]/D1697)</f>
        <v>-2.1029542994515264E-2</v>
      </c>
      <c r="L1698" s="11">
        <f>LN(ASIANPAINT_NS[[#This Row],[Asian paints]]/E1697)</f>
        <v>-1.5182102037265494E-3</v>
      </c>
      <c r="M1698" s="11">
        <f>LN(CIPLA_NS__1[[#This Row],[Cipla]]/F1697)</f>
        <v>-1.4295024307895777E-2</v>
      </c>
    </row>
    <row r="1699" spans="1:13" x14ac:dyDescent="0.3">
      <c r="A1699" s="9">
        <v>41968</v>
      </c>
      <c r="B1699" s="10">
        <v>447.05978399999998</v>
      </c>
      <c r="C1699" s="10">
        <v>1102.9858400000001</v>
      </c>
      <c r="D1699" s="10">
        <v>144.07472200000001</v>
      </c>
      <c r="E1699" s="10">
        <v>650.90844700000002</v>
      </c>
      <c r="F1699" s="10">
        <v>593.98950200000002</v>
      </c>
      <c r="I1699" s="11">
        <f>LN(HDFCBANK_NS[[#This Row],[HDFC Bank]]/B1698)</f>
        <v>8.795325200104908E-3</v>
      </c>
      <c r="J1699" s="11">
        <f>LN(TCS_NS__1[[#This Row],[TCS]]/C1698)</f>
        <v>-8.198680080533257E-3</v>
      </c>
      <c r="K1699" s="11">
        <f>LN(BLUESTARCO_NS[[#This Row],[Bluestar]]/D1698)</f>
        <v>8.7803638886750652E-3</v>
      </c>
      <c r="L1699" s="11">
        <f>LN(ASIANPAINT_NS[[#This Row],[Asian paints]]/E1698)</f>
        <v>9.4019612749769385E-4</v>
      </c>
      <c r="M1699" s="11">
        <f>LN(CIPLA_NS__1[[#This Row],[Cipla]]/F1698)</f>
        <v>9.8198138148984145E-3</v>
      </c>
    </row>
    <row r="1700" spans="1:13" x14ac:dyDescent="0.3">
      <c r="A1700" s="9">
        <v>41969</v>
      </c>
      <c r="B1700" s="10">
        <v>446.00488300000001</v>
      </c>
      <c r="C1700" s="10">
        <v>1099.345581</v>
      </c>
      <c r="D1700" s="10">
        <v>142.23715200000001</v>
      </c>
      <c r="E1700" s="10">
        <v>663.14074700000003</v>
      </c>
      <c r="F1700" s="10">
        <v>598.46160899999995</v>
      </c>
      <c r="I1700" s="11">
        <f>LN(HDFCBANK_NS[[#This Row],[HDFC Bank]]/B1699)</f>
        <v>-2.3624302463273739E-3</v>
      </c>
      <c r="J1700" s="11">
        <f>LN(TCS_NS__1[[#This Row],[TCS]]/C1699)</f>
        <v>-3.3058260718602578E-3</v>
      </c>
      <c r="K1700" s="11">
        <f>LN(BLUESTARCO_NS[[#This Row],[Bluestar]]/D1699)</f>
        <v>-1.2836318702333484E-2</v>
      </c>
      <c r="L1700" s="11">
        <f>LN(ASIANPAINT_NS[[#This Row],[Asian paints]]/E1699)</f>
        <v>1.8618257830378879E-2</v>
      </c>
      <c r="M1700" s="11">
        <f>LN(CIPLA_NS__1[[#This Row],[Cipla]]/F1699)</f>
        <v>7.5007317714222239E-3</v>
      </c>
    </row>
    <row r="1701" spans="1:13" x14ac:dyDescent="0.3">
      <c r="A1701" s="9">
        <v>41970</v>
      </c>
      <c r="B1701" s="10">
        <v>444.528076</v>
      </c>
      <c r="C1701" s="10">
        <v>1110.2248540000001</v>
      </c>
      <c r="D1701" s="10">
        <v>143.455307</v>
      </c>
      <c r="E1701" s="10">
        <v>664.03491199999996</v>
      </c>
      <c r="F1701" s="10">
        <v>606.64465299999995</v>
      </c>
      <c r="I1701" s="11">
        <f>LN(HDFCBANK_NS[[#This Row],[HDFC Bank]]/B1700)</f>
        <v>-3.3166843267574461E-3</v>
      </c>
      <c r="J1701" s="11">
        <f>LN(TCS_NS__1[[#This Row],[TCS]]/C1700)</f>
        <v>9.84748957886546E-3</v>
      </c>
      <c r="K1701" s="11">
        <f>LN(BLUESTARCO_NS[[#This Row],[Bluestar]]/D1700)</f>
        <v>8.5277881439090562E-3</v>
      </c>
      <c r="L1701" s="11">
        <f>LN(ASIANPAINT_NS[[#This Row],[Asian paints]]/E1700)</f>
        <v>1.3474706670954825E-3</v>
      </c>
      <c r="M1701" s="11">
        <f>LN(CIPLA_NS__1[[#This Row],[Cipla]]/F1700)</f>
        <v>1.3580826903415206E-2</v>
      </c>
    </row>
    <row r="1702" spans="1:13" x14ac:dyDescent="0.3">
      <c r="A1702" s="9">
        <v>41971</v>
      </c>
      <c r="B1702" s="10">
        <v>448.747589</v>
      </c>
      <c r="C1702" s="10">
        <v>1105.9151609999999</v>
      </c>
      <c r="D1702" s="10">
        <v>141.92742899999999</v>
      </c>
      <c r="E1702" s="10">
        <v>700.73242200000004</v>
      </c>
      <c r="F1702" s="10">
        <v>604.36108400000001</v>
      </c>
      <c r="I1702" s="11">
        <f>LN(HDFCBANK_NS[[#This Row],[HDFC Bank]]/B1701)</f>
        <v>9.4473510222394461E-3</v>
      </c>
      <c r="J1702" s="11">
        <f>LN(TCS_NS__1[[#This Row],[TCS]]/C1701)</f>
        <v>-3.8893737793079209E-3</v>
      </c>
      <c r="K1702" s="11">
        <f>LN(BLUESTARCO_NS[[#This Row],[Bluestar]]/D1701)</f>
        <v>-1.0707673628284403E-2</v>
      </c>
      <c r="L1702" s="11">
        <f>LN(ASIANPAINT_NS[[#This Row],[Asian paints]]/E1701)</f>
        <v>5.3791378770513973E-2</v>
      </c>
      <c r="M1702" s="11">
        <f>LN(CIPLA_NS__1[[#This Row],[Cipla]]/F1701)</f>
        <v>-3.7713639776669285E-3</v>
      </c>
    </row>
    <row r="1703" spans="1:13" x14ac:dyDescent="0.3">
      <c r="A1703" s="9">
        <v>41974</v>
      </c>
      <c r="B1703" s="10">
        <v>445.39541600000001</v>
      </c>
      <c r="C1703" s="10">
        <v>1126.815552</v>
      </c>
      <c r="D1703" s="10">
        <v>142.67073099999999</v>
      </c>
      <c r="E1703" s="10">
        <v>749.99133300000005</v>
      </c>
      <c r="F1703" s="10">
        <v>611.87817399999994</v>
      </c>
      <c r="I1703" s="11">
        <f>LN(HDFCBANK_NS[[#This Row],[HDFC Bank]]/B1702)</f>
        <v>-7.4981041882743581E-3</v>
      </c>
      <c r="J1703" s="11">
        <f>LN(TCS_NS__1[[#This Row],[TCS]]/C1702)</f>
        <v>1.8722366640431046E-2</v>
      </c>
      <c r="K1703" s="11">
        <f>LN(BLUESTARCO_NS[[#This Row],[Bluestar]]/D1702)</f>
        <v>5.2235312420812812E-3</v>
      </c>
      <c r="L1703" s="11">
        <f>LN(ASIANPAINT_NS[[#This Row],[Asian paints]]/E1702)</f>
        <v>6.7935545285575522E-2</v>
      </c>
      <c r="M1703" s="11">
        <f>LN(CIPLA_NS__1[[#This Row],[Cipla]]/F1702)</f>
        <v>1.2361360102369164E-2</v>
      </c>
    </row>
    <row r="1704" spans="1:13" x14ac:dyDescent="0.3">
      <c r="A1704" s="9">
        <v>41975</v>
      </c>
      <c r="B1704" s="10">
        <v>442.254211</v>
      </c>
      <c r="C1704" s="10">
        <v>1111.8984379999999</v>
      </c>
      <c r="D1704" s="10">
        <v>144.19859299999999</v>
      </c>
      <c r="E1704" s="10">
        <v>724.58544900000004</v>
      </c>
      <c r="F1704" s="10">
        <v>608.45269800000005</v>
      </c>
      <c r="I1704" s="11">
        <f>LN(HDFCBANK_NS[[#This Row],[HDFC Bank]]/B1703)</f>
        <v>-7.0776081395602063E-3</v>
      </c>
      <c r="J1704" s="11">
        <f>LN(TCS_NS__1[[#This Row],[TCS]]/C1703)</f>
        <v>-1.3326699918278289E-2</v>
      </c>
      <c r="K1704" s="11">
        <f>LN(BLUESTARCO_NS[[#This Row],[Bluestar]]/D1703)</f>
        <v>1.0652072696032914E-2</v>
      </c>
      <c r="L1704" s="11">
        <f>LN(ASIANPAINT_NS[[#This Row],[Asian paints]]/E1703)</f>
        <v>-3.4461953628476781E-2</v>
      </c>
      <c r="M1704" s="11">
        <f>LN(CIPLA_NS__1[[#This Row],[Cipla]]/F1703)</f>
        <v>-5.6140266142616939E-3</v>
      </c>
    </row>
    <row r="1705" spans="1:13" x14ac:dyDescent="0.3">
      <c r="A1705" s="9">
        <v>41976</v>
      </c>
      <c r="B1705" s="10">
        <v>437.472015</v>
      </c>
      <c r="C1705" s="10">
        <v>1102.714111</v>
      </c>
      <c r="D1705" s="10">
        <v>142.25779700000001</v>
      </c>
      <c r="E1705" s="10">
        <v>742.79315199999996</v>
      </c>
      <c r="F1705" s="10">
        <v>618.68164100000001</v>
      </c>
      <c r="I1705" s="11">
        <f>LN(HDFCBANK_NS[[#This Row],[HDFC Bank]]/B1704)</f>
        <v>-1.0872116720781366E-2</v>
      </c>
      <c r="J1705" s="11">
        <f>LN(TCS_NS__1[[#This Row],[TCS]]/C1704)</f>
        <v>-8.2943444513110774E-3</v>
      </c>
      <c r="K1705" s="11">
        <f>LN(BLUESTARCO_NS[[#This Row],[Bluestar]]/D1704)</f>
        <v>-1.3550584066581495E-2</v>
      </c>
      <c r="L1705" s="11">
        <f>LN(ASIANPAINT_NS[[#This Row],[Asian paints]]/E1704)</f>
        <v>2.4817913430240104E-2</v>
      </c>
      <c r="M1705" s="11">
        <f>LN(CIPLA_NS__1[[#This Row],[Cipla]]/F1704)</f>
        <v>1.6671654596632335E-2</v>
      </c>
    </row>
    <row r="1706" spans="1:13" x14ac:dyDescent="0.3">
      <c r="A1706" s="9">
        <v>41977</v>
      </c>
      <c r="B1706" s="10">
        <v>441.36337300000002</v>
      </c>
      <c r="C1706" s="10">
        <v>1103.8020019999999</v>
      </c>
      <c r="D1706" s="10">
        <v>141.36994899999999</v>
      </c>
      <c r="E1706" s="10">
        <v>744.95727499999998</v>
      </c>
      <c r="F1706" s="10">
        <v>627.29284700000005</v>
      </c>
      <c r="I1706" s="11">
        <f>LN(HDFCBANK_NS[[#This Row],[HDFC Bank]]/B1705)</f>
        <v>8.855773184958414E-3</v>
      </c>
      <c r="J1706" s="11">
        <f>LN(TCS_NS__1[[#This Row],[TCS]]/C1705)</f>
        <v>9.8607128381257678E-4</v>
      </c>
      <c r="K1706" s="11">
        <f>LN(BLUESTARCO_NS[[#This Row],[Bluestar]]/D1705)</f>
        <v>-6.2606773316995299E-3</v>
      </c>
      <c r="L1706" s="11">
        <f>LN(ASIANPAINT_NS[[#This Row],[Asian paints]]/E1705)</f>
        <v>2.9092574764061287E-3</v>
      </c>
      <c r="M1706" s="11">
        <f>LN(CIPLA_NS__1[[#This Row],[Cipla]]/F1705)</f>
        <v>1.3822663612421567E-2</v>
      </c>
    </row>
    <row r="1707" spans="1:13" x14ac:dyDescent="0.3">
      <c r="A1707" s="9">
        <v>41978</v>
      </c>
      <c r="B1707" s="10">
        <v>441.99627700000002</v>
      </c>
      <c r="C1707" s="10">
        <v>1079.1141359999999</v>
      </c>
      <c r="D1707" s="10">
        <v>141.76222200000001</v>
      </c>
      <c r="E1707" s="10">
        <v>738.323486</v>
      </c>
      <c r="F1707" s="10">
        <v>615.92205799999999</v>
      </c>
      <c r="I1707" s="11">
        <f>LN(HDFCBANK_NS[[#This Row],[HDFC Bank]]/B1706)</f>
        <v>1.4329477428524178E-3</v>
      </c>
      <c r="J1707" s="11">
        <f>LN(TCS_NS__1[[#This Row],[TCS]]/C1706)</f>
        <v>-2.2620125648848653E-2</v>
      </c>
      <c r="K1707" s="11">
        <f>LN(BLUESTARCO_NS[[#This Row],[Bluestar]]/D1706)</f>
        <v>2.7709549897498662E-3</v>
      </c>
      <c r="L1707" s="11">
        <f>LN(ASIANPAINT_NS[[#This Row],[Asian paints]]/E1706)</f>
        <v>-8.9448112656197541E-3</v>
      </c>
      <c r="M1707" s="11">
        <f>LN(CIPLA_NS__1[[#This Row],[Cipla]]/F1706)</f>
        <v>-1.8293065892883584E-2</v>
      </c>
    </row>
    <row r="1708" spans="1:13" x14ac:dyDescent="0.3">
      <c r="A1708" s="9">
        <v>41981</v>
      </c>
      <c r="B1708" s="10">
        <v>434.68246499999998</v>
      </c>
      <c r="C1708" s="10">
        <v>1051.435303</v>
      </c>
      <c r="D1708" s="10">
        <v>140.17240899999999</v>
      </c>
      <c r="E1708" s="10">
        <v>746.65100099999995</v>
      </c>
      <c r="F1708" s="10">
        <v>620.29913299999998</v>
      </c>
      <c r="I1708" s="11">
        <f>LN(HDFCBANK_NS[[#This Row],[HDFC Bank]]/B1707)</f>
        <v>-1.6685659948411247E-2</v>
      </c>
      <c r="J1708" s="11">
        <f>LN(TCS_NS__1[[#This Row],[TCS]]/C1707)</f>
        <v>-2.5984274132383068E-2</v>
      </c>
      <c r="K1708" s="11">
        <f>LN(BLUESTARCO_NS[[#This Row],[Bluestar]]/D1707)</f>
        <v>-1.1278003312067316E-2</v>
      </c>
      <c r="L1708" s="11">
        <f>LN(ASIANPAINT_NS[[#This Row],[Asian paints]]/E1707)</f>
        <v>1.1215818681169384E-2</v>
      </c>
      <c r="M1708" s="11">
        <f>LN(CIPLA_NS__1[[#This Row],[Cipla]]/F1707)</f>
        <v>7.0814079600664548E-3</v>
      </c>
    </row>
    <row r="1709" spans="1:13" x14ac:dyDescent="0.3">
      <c r="A1709" s="9">
        <v>41982</v>
      </c>
      <c r="B1709" s="10">
        <v>434.494934</v>
      </c>
      <c r="C1709" s="10">
        <v>1052.293091</v>
      </c>
      <c r="D1709" s="10">
        <v>137.88063</v>
      </c>
      <c r="E1709" s="10">
        <v>735.64178500000003</v>
      </c>
      <c r="F1709" s="10">
        <v>608.97595200000001</v>
      </c>
      <c r="I1709" s="11">
        <f>LN(HDFCBANK_NS[[#This Row],[HDFC Bank]]/B1708)</f>
        <v>-4.3151375800994736E-4</v>
      </c>
      <c r="J1709" s="11">
        <f>LN(TCS_NS__1[[#This Row],[TCS]]/C1708)</f>
        <v>8.154931501464733E-4</v>
      </c>
      <c r="K1709" s="11">
        <f>LN(BLUESTARCO_NS[[#This Row],[Bluestar]]/D1708)</f>
        <v>-1.648484697226792E-2</v>
      </c>
      <c r="L1709" s="11">
        <f>LN(ASIANPAINT_NS[[#This Row],[Asian paints]]/E1708)</f>
        <v>-1.4854580070873862E-2</v>
      </c>
      <c r="M1709" s="11">
        <f>LN(CIPLA_NS__1[[#This Row],[Cipla]]/F1708)</f>
        <v>-1.8423055021801121E-2</v>
      </c>
    </row>
    <row r="1710" spans="1:13" x14ac:dyDescent="0.3">
      <c r="A1710" s="9">
        <v>41983</v>
      </c>
      <c r="B1710" s="10">
        <v>436.675049</v>
      </c>
      <c r="C1710" s="10">
        <v>1049.3847659999999</v>
      </c>
      <c r="D1710" s="10">
        <v>137.13732899999999</v>
      </c>
      <c r="E1710" s="10">
        <v>729.85485800000004</v>
      </c>
      <c r="F1710" s="10">
        <v>618.34851100000003</v>
      </c>
      <c r="I1710" s="11">
        <f>LN(HDFCBANK_NS[[#This Row],[HDFC Bank]]/B1709)</f>
        <v>5.0050382671696118E-3</v>
      </c>
      <c r="J1710" s="11">
        <f>LN(TCS_NS__1[[#This Row],[TCS]]/C1709)</f>
        <v>-2.7676238265834491E-3</v>
      </c>
      <c r="K1710" s="11">
        <f>LN(BLUESTARCO_NS[[#This Row],[Bluestar]]/D1709)</f>
        <v>-5.4054856097024966E-3</v>
      </c>
      <c r="L1710" s="11">
        <f>LN(ASIANPAINT_NS[[#This Row],[Asian paints]]/E1709)</f>
        <v>-7.8976053697702702E-3</v>
      </c>
      <c r="M1710" s="11">
        <f>LN(CIPLA_NS__1[[#This Row],[Cipla]]/F1709)</f>
        <v>1.5273452918310958E-2</v>
      </c>
    </row>
    <row r="1711" spans="1:13" x14ac:dyDescent="0.3">
      <c r="A1711" s="9">
        <v>41984</v>
      </c>
      <c r="B1711" s="10">
        <v>437.70645100000002</v>
      </c>
      <c r="C1711" s="10">
        <v>1042.7945560000001</v>
      </c>
      <c r="D1711" s="10">
        <v>135.279099</v>
      </c>
      <c r="E1711" s="10">
        <v>724.06805399999996</v>
      </c>
      <c r="F1711" s="10">
        <v>611.30731200000002</v>
      </c>
      <c r="I1711" s="11">
        <f>LN(HDFCBANK_NS[[#This Row],[HDFC Bank]]/B1710)</f>
        <v>2.3591589674915735E-3</v>
      </c>
      <c r="J1711" s="11">
        <f>LN(TCS_NS__1[[#This Row],[TCS]]/C1710)</f>
        <v>-6.299872794770723E-3</v>
      </c>
      <c r="K1711" s="11">
        <f>LN(BLUESTARCO_NS[[#This Row],[Bluestar]]/D1710)</f>
        <v>-1.3642780911179713E-2</v>
      </c>
      <c r="L1711" s="11">
        <f>LN(ASIANPAINT_NS[[#This Row],[Asian paints]]/E1710)</f>
        <v>-7.9603045108381822E-3</v>
      </c>
      <c r="M1711" s="11">
        <f>LN(CIPLA_NS__1[[#This Row],[Cipla]]/F1710)</f>
        <v>-1.1452433806925854E-2</v>
      </c>
    </row>
    <row r="1712" spans="1:13" x14ac:dyDescent="0.3">
      <c r="A1712" s="9">
        <v>41985</v>
      </c>
      <c r="B1712" s="10">
        <v>436.72189300000002</v>
      </c>
      <c r="C1712" s="10">
        <v>1025.4501949999999</v>
      </c>
      <c r="D1712" s="10">
        <v>133.68926999999999</v>
      </c>
      <c r="E1712" s="10">
        <v>728.58459500000004</v>
      </c>
      <c r="F1712" s="10">
        <v>609.83239700000001</v>
      </c>
      <c r="I1712" s="11">
        <f>LN(HDFCBANK_NS[[#This Row],[HDFC Bank]]/B1711)</f>
        <v>-2.2518904443441278E-3</v>
      </c>
      <c r="J1712" s="11">
        <f>LN(TCS_NS__1[[#This Row],[TCS]]/C1711)</f>
        <v>-1.6772451705547906E-2</v>
      </c>
      <c r="K1712" s="11">
        <f>LN(BLUESTARCO_NS[[#This Row],[Bluestar]]/D1711)</f>
        <v>-1.1821817721268585E-2</v>
      </c>
      <c r="L1712" s="11">
        <f>LN(ASIANPAINT_NS[[#This Row],[Asian paints]]/E1711)</f>
        <v>6.2183558566206738E-3</v>
      </c>
      <c r="M1712" s="11">
        <f>LN(CIPLA_NS__1[[#This Row],[Cipla]]/F1711)</f>
        <v>-2.4156379591044239E-3</v>
      </c>
    </row>
    <row r="1713" spans="1:13" x14ac:dyDescent="0.3">
      <c r="A1713" s="9">
        <v>41988</v>
      </c>
      <c r="B1713" s="10">
        <v>441.41024800000002</v>
      </c>
      <c r="C1713" s="10">
        <v>986.93408199999999</v>
      </c>
      <c r="D1713" s="10">
        <v>131.25292999999999</v>
      </c>
      <c r="E1713" s="10">
        <v>721.95098900000005</v>
      </c>
      <c r="F1713" s="10">
        <v>601.45880099999999</v>
      </c>
      <c r="I1713" s="11">
        <f>LN(HDFCBANK_NS[[#This Row],[HDFC Bank]]/B1712)</f>
        <v>1.067811854062945E-2</v>
      </c>
      <c r="J1713" s="11">
        <f>LN(TCS_NS__1[[#This Row],[TCS]]/C1712)</f>
        <v>-3.8283758797829623E-2</v>
      </c>
      <c r="K1713" s="11">
        <f>LN(BLUESTARCO_NS[[#This Row],[Bluestar]]/D1712)</f>
        <v>-1.8392001554591239E-2</v>
      </c>
      <c r="L1713" s="11">
        <f>LN(ASIANPAINT_NS[[#This Row],[Asian paints]]/E1712)</f>
        <v>-9.1464867451900161E-3</v>
      </c>
      <c r="M1713" s="11">
        <f>LN(CIPLA_NS__1[[#This Row],[Cipla]]/F1712)</f>
        <v>-1.3826121094447023E-2</v>
      </c>
    </row>
    <row r="1714" spans="1:13" x14ac:dyDescent="0.3">
      <c r="A1714" s="9">
        <v>41989</v>
      </c>
      <c r="B1714" s="10">
        <v>434.026093</v>
      </c>
      <c r="C1714" s="10">
        <v>1022.249939</v>
      </c>
      <c r="D1714" s="10">
        <v>126.194412</v>
      </c>
      <c r="E1714" s="10">
        <v>714.04669200000001</v>
      </c>
      <c r="F1714" s="10">
        <v>593.18060300000002</v>
      </c>
      <c r="I1714" s="11">
        <f>LN(HDFCBANK_NS[[#This Row],[HDFC Bank]]/B1713)</f>
        <v>-1.6870056176867987E-2</v>
      </c>
      <c r="J1714" s="11">
        <f>LN(TCS_NS__1[[#This Row],[TCS]]/C1713)</f>
        <v>3.5158048590147234E-2</v>
      </c>
      <c r="K1714" s="11">
        <f>LN(BLUESTARCO_NS[[#This Row],[Bluestar]]/D1713)</f>
        <v>-3.9302554827657495E-2</v>
      </c>
      <c r="L1714" s="11">
        <f>LN(ASIANPAINT_NS[[#This Row],[Asian paints]]/E1713)</f>
        <v>-1.1008899157842001E-2</v>
      </c>
      <c r="M1714" s="11">
        <f>LN(CIPLA_NS__1[[#This Row],[Cipla]]/F1713)</f>
        <v>-1.3859128495292678E-2</v>
      </c>
    </row>
    <row r="1715" spans="1:13" x14ac:dyDescent="0.3">
      <c r="A1715" s="9">
        <v>41990</v>
      </c>
      <c r="B1715" s="10">
        <v>432.197632</v>
      </c>
      <c r="C1715" s="10">
        <v>1022.6889650000001</v>
      </c>
      <c r="D1715" s="10">
        <v>124.19167299999999</v>
      </c>
      <c r="E1715" s="10">
        <v>688.12335199999995</v>
      </c>
      <c r="F1715" s="10">
        <v>576.14843800000006</v>
      </c>
      <c r="I1715" s="11">
        <f>LN(HDFCBANK_NS[[#This Row],[HDFC Bank]]/B1714)</f>
        <v>-4.221689300115081E-3</v>
      </c>
      <c r="J1715" s="11">
        <f>LN(TCS_NS__1[[#This Row],[TCS]]/C1714)</f>
        <v>4.2937811578277471E-4</v>
      </c>
      <c r="K1715" s="11">
        <f>LN(BLUESTARCO_NS[[#This Row],[Bluestar]]/D1714)</f>
        <v>-1.599754804123777E-2</v>
      </c>
      <c r="L1715" s="11">
        <f>LN(ASIANPAINT_NS[[#This Row],[Asian paints]]/E1714)</f>
        <v>-3.6980242599048842E-2</v>
      </c>
      <c r="M1715" s="11">
        <f>LN(CIPLA_NS__1[[#This Row],[Cipla]]/F1714)</f>
        <v>-2.913357845124135E-2</v>
      </c>
    </row>
    <row r="1716" spans="1:13" x14ac:dyDescent="0.3">
      <c r="A1716" s="9">
        <v>41991</v>
      </c>
      <c r="B1716" s="10">
        <v>437.91744999999997</v>
      </c>
      <c r="C1716" s="10">
        <v>1029.634888</v>
      </c>
      <c r="D1716" s="10">
        <v>131.91365099999999</v>
      </c>
      <c r="E1716" s="10">
        <v>700.96746800000005</v>
      </c>
      <c r="F1716" s="10">
        <v>595.03613299999995</v>
      </c>
      <c r="I1716" s="11">
        <f>LN(HDFCBANK_NS[[#This Row],[HDFC Bank]]/B1715)</f>
        <v>1.3147457181205524E-2</v>
      </c>
      <c r="J1716" s="11">
        <f>LN(TCS_NS__1[[#This Row],[TCS]]/C1715)</f>
        <v>6.7688630234771646E-3</v>
      </c>
      <c r="K1716" s="11">
        <f>LN(BLUESTARCO_NS[[#This Row],[Bluestar]]/D1715)</f>
        <v>6.0321427276858484E-2</v>
      </c>
      <c r="L1716" s="11">
        <f>LN(ASIANPAINT_NS[[#This Row],[Asian paints]]/E1715)</f>
        <v>1.8493365408756735E-2</v>
      </c>
      <c r="M1716" s="11">
        <f>LN(CIPLA_NS__1[[#This Row],[Cipla]]/F1715)</f>
        <v>3.2256799076059509E-2</v>
      </c>
    </row>
    <row r="1717" spans="1:13" x14ac:dyDescent="0.3">
      <c r="A1717" s="9">
        <v>41992</v>
      </c>
      <c r="B1717" s="10">
        <v>441.386841</v>
      </c>
      <c r="C1717" s="10">
        <v>1050.4936520000001</v>
      </c>
      <c r="D1717" s="10">
        <v>130.86061100000001</v>
      </c>
      <c r="E1717" s="10">
        <v>689.72296100000005</v>
      </c>
      <c r="F1717" s="10">
        <v>588.94635000000005</v>
      </c>
      <c r="I1717" s="11">
        <f>LN(HDFCBANK_NS[[#This Row],[HDFC Bank]]/B1716)</f>
        <v>7.8912591222625676E-3</v>
      </c>
      <c r="J1717" s="11">
        <f>LN(TCS_NS__1[[#This Row],[TCS]]/C1716)</f>
        <v>2.0055936718334631E-2</v>
      </c>
      <c r="K1717" s="11">
        <f>LN(BLUESTARCO_NS[[#This Row],[Bluestar]]/D1716)</f>
        <v>-8.0148308973270709E-3</v>
      </c>
      <c r="L1717" s="11">
        <f>LN(ASIANPAINT_NS[[#This Row],[Asian paints]]/E1716)</f>
        <v>-1.6171466799948984E-2</v>
      </c>
      <c r="M1717" s="11">
        <f>LN(CIPLA_NS__1[[#This Row],[Cipla]]/F1716)</f>
        <v>-1.0287038517352722E-2</v>
      </c>
    </row>
    <row r="1718" spans="1:13" x14ac:dyDescent="0.3">
      <c r="A1718" s="9">
        <v>41995</v>
      </c>
      <c r="B1718" s="10">
        <v>451.81845099999998</v>
      </c>
      <c r="C1718" s="10">
        <v>1051.686279</v>
      </c>
      <c r="D1718" s="10">
        <v>131.211624</v>
      </c>
      <c r="E1718" s="10">
        <v>701.532104</v>
      </c>
      <c r="F1718" s="10">
        <v>588.28033400000004</v>
      </c>
      <c r="I1718" s="11">
        <f>LN(HDFCBANK_NS[[#This Row],[HDFC Bank]]/B1717)</f>
        <v>2.3358760650462877E-2</v>
      </c>
      <c r="J1718" s="11">
        <f>LN(TCS_NS__1[[#This Row],[TCS]]/C1717)</f>
        <v>1.1346575146745201E-3</v>
      </c>
      <c r="K1718" s="11">
        <f>LN(BLUESTARCO_NS[[#This Row],[Bluestar]]/D1717)</f>
        <v>2.6787516037116875E-3</v>
      </c>
      <c r="L1718" s="11">
        <f>LN(ASIANPAINT_NS[[#This Row],[Asian paints]]/E1717)</f>
        <v>1.6976652115906314E-2</v>
      </c>
      <c r="M1718" s="11">
        <f>LN(CIPLA_NS__1[[#This Row],[Cipla]]/F1717)</f>
        <v>-1.1315001267129831E-3</v>
      </c>
    </row>
    <row r="1719" spans="1:13" x14ac:dyDescent="0.3">
      <c r="A1719" s="9">
        <v>41996</v>
      </c>
      <c r="B1719" s="10">
        <v>449.96655299999998</v>
      </c>
      <c r="C1719" s="10">
        <v>1053.0670170000001</v>
      </c>
      <c r="D1719" s="10">
        <v>129.08502200000001</v>
      </c>
      <c r="E1719" s="10">
        <v>695.60400400000003</v>
      </c>
      <c r="F1719" s="10">
        <v>599.55584699999997</v>
      </c>
      <c r="I1719" s="11">
        <f>LN(HDFCBANK_NS[[#This Row],[HDFC Bank]]/B1718)</f>
        <v>-4.1071887314390989E-3</v>
      </c>
      <c r="J1719" s="11">
        <f>LN(TCS_NS__1[[#This Row],[TCS]]/C1718)</f>
        <v>1.3120190387065629E-3</v>
      </c>
      <c r="K1719" s="11">
        <f>LN(BLUESTARCO_NS[[#This Row],[Bluestar]]/D1718)</f>
        <v>-1.6340197614752611E-2</v>
      </c>
      <c r="L1719" s="11">
        <f>LN(ASIANPAINT_NS[[#This Row],[Asian paints]]/E1718)</f>
        <v>-8.4861246398009963E-3</v>
      </c>
      <c r="M1719" s="11">
        <f>LN(CIPLA_NS__1[[#This Row],[Cipla]]/F1718)</f>
        <v>1.8985533303322047E-2</v>
      </c>
    </row>
    <row r="1720" spans="1:13" x14ac:dyDescent="0.3">
      <c r="A1720" s="9">
        <v>41997</v>
      </c>
      <c r="B1720" s="10">
        <v>443.16842700000001</v>
      </c>
      <c r="C1720" s="10">
        <v>1037.668823</v>
      </c>
      <c r="D1720" s="10">
        <v>129.683762</v>
      </c>
      <c r="E1720" s="10">
        <v>685.44171100000005</v>
      </c>
      <c r="F1720" s="10">
        <v>594.79821800000002</v>
      </c>
      <c r="I1720" s="11">
        <f>LN(HDFCBANK_NS[[#This Row],[HDFC Bank]]/B1719)</f>
        <v>-1.5223359158270685E-2</v>
      </c>
      <c r="J1720" s="11">
        <f>LN(TCS_NS__1[[#This Row],[TCS]]/C1719)</f>
        <v>-1.4730194152345303E-2</v>
      </c>
      <c r="K1720" s="11">
        <f>LN(BLUESTARCO_NS[[#This Row],[Bluestar]]/D1719)</f>
        <v>4.6276143454133372E-3</v>
      </c>
      <c r="L1720" s="11">
        <f>LN(ASIANPAINT_NS[[#This Row],[Asian paints]]/E1719)</f>
        <v>-1.4717074622245016E-2</v>
      </c>
      <c r="M1720" s="11">
        <f>LN(CIPLA_NS__1[[#This Row],[Cipla]]/F1719)</f>
        <v>-7.9669074756424305E-3</v>
      </c>
    </row>
    <row r="1721" spans="1:13" x14ac:dyDescent="0.3">
      <c r="A1721" s="9">
        <v>41999</v>
      </c>
      <c r="B1721" s="10">
        <v>444.76248199999998</v>
      </c>
      <c r="C1721" s="10">
        <v>1048.1710210000001</v>
      </c>
      <c r="D1721" s="10">
        <v>128.52754200000001</v>
      </c>
      <c r="E1721" s="10">
        <v>684.12420699999996</v>
      </c>
      <c r="F1721" s="10">
        <v>592.60968000000003</v>
      </c>
      <c r="I1721" s="11">
        <f>LN(HDFCBANK_NS[[#This Row],[HDFC Bank]]/B1720)</f>
        <v>3.5904971802309571E-3</v>
      </c>
      <c r="J1721" s="11">
        <f>LN(TCS_NS__1[[#This Row],[TCS]]/C1720)</f>
        <v>1.0070079713288502E-2</v>
      </c>
      <c r="K1721" s="11">
        <f>LN(BLUESTARCO_NS[[#This Row],[Bluestar]]/D1720)</f>
        <v>-8.9556708778533167E-3</v>
      </c>
      <c r="L1721" s="11">
        <f>LN(ASIANPAINT_NS[[#This Row],[Asian paints]]/E1720)</f>
        <v>-1.9239737045125857E-3</v>
      </c>
      <c r="M1721" s="11">
        <f>LN(CIPLA_NS__1[[#This Row],[Cipla]]/F1720)</f>
        <v>-3.6862488146131812E-3</v>
      </c>
    </row>
    <row r="1722" spans="1:13" x14ac:dyDescent="0.3">
      <c r="A1722" s="9">
        <v>42002</v>
      </c>
      <c r="B1722" s="10">
        <v>446.19244400000002</v>
      </c>
      <c r="C1722" s="10">
        <v>1055.6611330000001</v>
      </c>
      <c r="D1722" s="10">
        <v>128.011368</v>
      </c>
      <c r="E1722" s="10">
        <v>712.82342500000004</v>
      </c>
      <c r="F1722" s="10">
        <v>592.65728799999999</v>
      </c>
      <c r="I1722" s="11">
        <f>LN(HDFCBANK_NS[[#This Row],[HDFC Bank]]/B1721)</f>
        <v>3.209956387488634E-3</v>
      </c>
      <c r="J1722" s="11">
        <f>LN(TCS_NS__1[[#This Row],[TCS]]/C1721)</f>
        <v>7.1204764431373529E-3</v>
      </c>
      <c r="K1722" s="11">
        <f>LN(BLUESTARCO_NS[[#This Row],[Bluestar]]/D1721)</f>
        <v>-4.0241435232188354E-3</v>
      </c>
      <c r="L1722" s="11">
        <f>LN(ASIANPAINT_NS[[#This Row],[Asian paints]]/E1721)</f>
        <v>4.1094248653874156E-2</v>
      </c>
      <c r="M1722" s="11">
        <f>LN(CIPLA_NS__1[[#This Row],[Cipla]]/F1721)</f>
        <v>8.0332956727629089E-5</v>
      </c>
    </row>
    <row r="1723" spans="1:13" x14ac:dyDescent="0.3">
      <c r="A1723" s="9">
        <v>42003</v>
      </c>
      <c r="B1723" s="10">
        <v>448.41943400000002</v>
      </c>
      <c r="C1723" s="10">
        <v>1058.6533199999999</v>
      </c>
      <c r="D1723" s="10">
        <v>130.59223900000001</v>
      </c>
      <c r="E1723" s="10">
        <v>705.67230199999995</v>
      </c>
      <c r="F1723" s="10">
        <v>594.94091800000001</v>
      </c>
      <c r="I1723" s="11">
        <f>LN(HDFCBANK_NS[[#This Row],[HDFC Bank]]/B1722)</f>
        <v>4.9786832812091109E-3</v>
      </c>
      <c r="J1723" s="11">
        <f>LN(TCS_NS__1[[#This Row],[TCS]]/C1722)</f>
        <v>2.8304105790356092E-3</v>
      </c>
      <c r="K1723" s="11">
        <f>LN(BLUESTARCO_NS[[#This Row],[Bluestar]]/D1722)</f>
        <v>1.9960716873119573E-2</v>
      </c>
      <c r="L1723" s="11">
        <f>LN(ASIANPAINT_NS[[#This Row],[Asian paints]]/E1722)</f>
        <v>-1.0082770708519258E-2</v>
      </c>
      <c r="M1723" s="11">
        <f>LN(CIPLA_NS__1[[#This Row],[Cipla]]/F1722)</f>
        <v>3.8458003777208402E-3</v>
      </c>
    </row>
    <row r="1724" spans="1:13" x14ac:dyDescent="0.3">
      <c r="A1724" s="9">
        <v>42004</v>
      </c>
      <c r="B1724" s="10">
        <v>446.14553799999999</v>
      </c>
      <c r="C1724" s="10">
        <v>1070.453125</v>
      </c>
      <c r="D1724" s="10">
        <v>136.62115499999999</v>
      </c>
      <c r="E1724" s="10">
        <v>707.88348399999995</v>
      </c>
      <c r="F1724" s="10">
        <v>596.03521699999999</v>
      </c>
      <c r="I1724" s="11">
        <f>LN(HDFCBANK_NS[[#This Row],[HDFC Bank]]/B1723)</f>
        <v>-5.0838138505436064E-3</v>
      </c>
      <c r="J1724" s="11">
        <f>LN(TCS_NS__1[[#This Row],[TCS]]/C1723)</f>
        <v>1.1084392554910708E-2</v>
      </c>
      <c r="K1724" s="11">
        <f>LN(BLUESTARCO_NS[[#This Row],[Bluestar]]/D1723)</f>
        <v>4.5132014025107324E-2</v>
      </c>
      <c r="L1724" s="11">
        <f>LN(ASIANPAINT_NS[[#This Row],[Asian paints]]/E1723)</f>
        <v>3.1285412651479269E-3</v>
      </c>
      <c r="M1724" s="11">
        <f>LN(CIPLA_NS__1[[#This Row],[Cipla]]/F1723)</f>
        <v>1.8376511095252437E-3</v>
      </c>
    </row>
    <row r="1725" spans="1:13" x14ac:dyDescent="0.3">
      <c r="A1725" s="9">
        <v>42005</v>
      </c>
      <c r="B1725" s="10">
        <v>446.35650600000002</v>
      </c>
      <c r="C1725" s="10">
        <v>1065.1389160000001</v>
      </c>
      <c r="D1725" s="10">
        <v>137.17863500000001</v>
      </c>
      <c r="E1725" s="10">
        <v>704.91949499999998</v>
      </c>
      <c r="F1725" s="10">
        <v>597.938354</v>
      </c>
      <c r="I1725" s="11">
        <f>LN(HDFCBANK_NS[[#This Row],[HDFC Bank]]/B1724)</f>
        <v>4.7275634906954016E-4</v>
      </c>
      <c r="J1725" s="11">
        <f>LN(TCS_NS__1[[#This Row],[TCS]]/C1724)</f>
        <v>-4.97681192548862E-3</v>
      </c>
      <c r="K1725" s="11">
        <f>LN(BLUESTARCO_NS[[#This Row],[Bluestar]]/D1724)</f>
        <v>4.0721782173300481E-3</v>
      </c>
      <c r="L1725" s="11">
        <f>LN(ASIANPAINT_NS[[#This Row],[Asian paints]]/E1724)</f>
        <v>-4.1959047264577701E-3</v>
      </c>
      <c r="M1725" s="11">
        <f>LN(CIPLA_NS__1[[#This Row],[Cipla]]/F1724)</f>
        <v>3.1879074344421097E-3</v>
      </c>
    </row>
    <row r="1726" spans="1:13" x14ac:dyDescent="0.3">
      <c r="A1726" s="9">
        <v>42006</v>
      </c>
      <c r="B1726" s="10">
        <v>452.56860399999999</v>
      </c>
      <c r="C1726" s="10">
        <v>1079.3236079999999</v>
      </c>
      <c r="D1726" s="10">
        <v>136.62115499999999</v>
      </c>
      <c r="E1726" s="10">
        <v>729.290344</v>
      </c>
      <c r="F1726" s="10">
        <v>599.60351600000001</v>
      </c>
      <c r="I1726" s="11">
        <f>LN(HDFCBANK_NS[[#This Row],[HDFC Bank]]/B1725)</f>
        <v>1.3821389173391754E-2</v>
      </c>
      <c r="J1726" s="11">
        <f>LN(TCS_NS__1[[#This Row],[TCS]]/C1725)</f>
        <v>1.3229327832594649E-2</v>
      </c>
      <c r="K1726" s="11">
        <f>LN(BLUESTARCO_NS[[#This Row],[Bluestar]]/D1725)</f>
        <v>-4.0721782173301574E-3</v>
      </c>
      <c r="L1726" s="11">
        <f>LN(ASIANPAINT_NS[[#This Row],[Asian paints]]/E1725)</f>
        <v>3.398832500673412E-2</v>
      </c>
      <c r="M1726" s="11">
        <f>LN(CIPLA_NS__1[[#This Row],[Cipla]]/F1725)</f>
        <v>2.7809684402383462E-3</v>
      </c>
    </row>
    <row r="1727" spans="1:13" x14ac:dyDescent="0.3">
      <c r="A1727" s="9">
        <v>42009</v>
      </c>
      <c r="B1727" s="10">
        <v>448.747589</v>
      </c>
      <c r="C1727" s="10">
        <v>1062.9212649999999</v>
      </c>
      <c r="D1727" s="10">
        <v>135.44429</v>
      </c>
      <c r="E1727" s="10">
        <v>729.24316399999998</v>
      </c>
      <c r="F1727" s="10">
        <v>602.31530799999996</v>
      </c>
      <c r="I1727" s="11">
        <f>LN(HDFCBANK_NS[[#This Row],[HDFC Bank]]/B1726)</f>
        <v>-8.4787956118051195E-3</v>
      </c>
      <c r="J1727" s="11">
        <f>LN(TCS_NS__1[[#This Row],[TCS]]/C1726)</f>
        <v>-1.5313528103404172E-2</v>
      </c>
      <c r="K1727" s="11">
        <f>LN(BLUESTARCO_NS[[#This Row],[Bluestar]]/D1726)</f>
        <v>-8.6513915087627676E-3</v>
      </c>
      <c r="L1727" s="11">
        <f>LN(ASIANPAINT_NS[[#This Row],[Asian paints]]/E1726)</f>
        <v>-6.4695119800447682E-5</v>
      </c>
      <c r="M1727" s="11">
        <f>LN(CIPLA_NS__1[[#This Row],[Cipla]]/F1726)</f>
        <v>4.5124455118686442E-3</v>
      </c>
    </row>
    <row r="1728" spans="1:13" x14ac:dyDescent="0.3">
      <c r="A1728" s="9">
        <v>42010</v>
      </c>
      <c r="B1728" s="10">
        <v>441.76190200000002</v>
      </c>
      <c r="C1728" s="10">
        <v>1023.735046</v>
      </c>
      <c r="D1728" s="10">
        <v>132.842758</v>
      </c>
      <c r="E1728" s="10">
        <v>711.83551</v>
      </c>
      <c r="F1728" s="10">
        <v>584.56927499999995</v>
      </c>
      <c r="I1728" s="11">
        <f>LN(HDFCBANK_NS[[#This Row],[HDFC Bank]]/B1727)</f>
        <v>-1.5689513408278361E-2</v>
      </c>
      <c r="J1728" s="11">
        <f>LN(TCS_NS__1[[#This Row],[TCS]]/C1727)</f>
        <v>-3.7563278946375178E-2</v>
      </c>
      <c r="K1728" s="11">
        <f>LN(BLUESTARCO_NS[[#This Row],[Bluestar]]/D1727)</f>
        <v>-1.9394253753733257E-2</v>
      </c>
      <c r="L1728" s="11">
        <f>LN(ASIANPAINT_NS[[#This Row],[Asian paints]]/E1727)</f>
        <v>-2.416037524887019E-2</v>
      </c>
      <c r="M1728" s="11">
        <f>LN(CIPLA_NS__1[[#This Row],[Cipla]]/F1727)</f>
        <v>-2.9905781640569142E-2</v>
      </c>
    </row>
    <row r="1729" spans="1:13" x14ac:dyDescent="0.3">
      <c r="A1729" s="9">
        <v>42011</v>
      </c>
      <c r="B1729" s="10">
        <v>443.05123900000001</v>
      </c>
      <c r="C1729" s="10">
        <v>1011.642151</v>
      </c>
      <c r="D1729" s="10">
        <v>132.904709</v>
      </c>
      <c r="E1729" s="10">
        <v>726.13818400000002</v>
      </c>
      <c r="F1729" s="10">
        <v>582.285706</v>
      </c>
      <c r="I1729" s="11">
        <f>LN(HDFCBANK_NS[[#This Row],[HDFC Bank]]/B1728)</f>
        <v>2.9143733356681175E-3</v>
      </c>
      <c r="J1729" s="11">
        <f>LN(TCS_NS__1[[#This Row],[TCS]]/C1728)</f>
        <v>-1.1882846395850492E-2</v>
      </c>
      <c r="K1729" s="11">
        <f>LN(BLUESTARCO_NS[[#This Row],[Bluestar]]/D1728)</f>
        <v>4.6623963585882075E-4</v>
      </c>
      <c r="L1729" s="11">
        <f>LN(ASIANPAINT_NS[[#This Row],[Asian paints]]/E1728)</f>
        <v>1.9893473360709565E-2</v>
      </c>
      <c r="M1729" s="11">
        <f>LN(CIPLA_NS__1[[#This Row],[Cipla]]/F1728)</f>
        <v>-3.9140629341572935E-3</v>
      </c>
    </row>
    <row r="1730" spans="1:13" x14ac:dyDescent="0.3">
      <c r="A1730" s="9">
        <v>42012</v>
      </c>
      <c r="B1730" s="10">
        <v>452.35763500000002</v>
      </c>
      <c r="C1730" s="10">
        <v>1022.563477</v>
      </c>
      <c r="D1730" s="10">
        <v>134.721619</v>
      </c>
      <c r="E1730" s="10">
        <v>771.91570999999999</v>
      </c>
      <c r="F1730" s="10">
        <v>588.23272699999995</v>
      </c>
      <c r="I1730" s="11">
        <f>LN(HDFCBANK_NS[[#This Row],[HDFC Bank]]/B1729)</f>
        <v>2.0787667839081883E-2</v>
      </c>
      <c r="J1730" s="11">
        <f>LN(TCS_NS__1[[#This Row],[TCS]]/C1729)</f>
        <v>1.0737784602723057E-2</v>
      </c>
      <c r="K1730" s="11">
        <f>LN(BLUESTARCO_NS[[#This Row],[Bluestar]]/D1729)</f>
        <v>1.3578170192011315E-2</v>
      </c>
      <c r="L1730" s="11">
        <f>LN(ASIANPAINT_NS[[#This Row],[Asian paints]]/E1729)</f>
        <v>6.1135027324616897E-2</v>
      </c>
      <c r="M1730" s="11">
        <f>LN(CIPLA_NS__1[[#This Row],[Cipla]]/F1729)</f>
        <v>1.0161432752778839E-2</v>
      </c>
    </row>
    <row r="1731" spans="1:13" x14ac:dyDescent="0.3">
      <c r="A1731" s="9">
        <v>42013</v>
      </c>
      <c r="B1731" s="10">
        <v>457.42105099999998</v>
      </c>
      <c r="C1731" s="10">
        <v>1051.225952</v>
      </c>
      <c r="D1731" s="10">
        <v>134.39128099999999</v>
      </c>
      <c r="E1731" s="10">
        <v>764.52923599999997</v>
      </c>
      <c r="F1731" s="10">
        <v>601.69671600000004</v>
      </c>
      <c r="I1731" s="11">
        <f>LN(HDFCBANK_NS[[#This Row],[HDFC Bank]]/B1730)</f>
        <v>1.1131208851533923E-2</v>
      </c>
      <c r="J1731" s="11">
        <f>LN(TCS_NS__1[[#This Row],[TCS]]/C1730)</f>
        <v>2.7644369215589621E-2</v>
      </c>
      <c r="K1731" s="11">
        <f>LN(BLUESTARCO_NS[[#This Row],[Bluestar]]/D1730)</f>
        <v>-2.4550154668544501E-3</v>
      </c>
      <c r="L1731" s="11">
        <f>LN(ASIANPAINT_NS[[#This Row],[Asian paints]]/E1730)</f>
        <v>-9.6150934998138725E-3</v>
      </c>
      <c r="M1731" s="11">
        <f>LN(CIPLA_NS__1[[#This Row],[Cipla]]/F1730)</f>
        <v>2.2630860531597984E-2</v>
      </c>
    </row>
    <row r="1732" spans="1:13" x14ac:dyDescent="0.3">
      <c r="A1732" s="9">
        <v>42016</v>
      </c>
      <c r="B1732" s="10">
        <v>453.38906900000001</v>
      </c>
      <c r="C1732" s="10">
        <v>1050.137939</v>
      </c>
      <c r="D1732" s="10">
        <v>134.65965299999999</v>
      </c>
      <c r="E1732" s="10">
        <v>760.05969200000004</v>
      </c>
      <c r="F1732" s="10">
        <v>600.17437700000005</v>
      </c>
      <c r="I1732" s="11">
        <f>LN(HDFCBANK_NS[[#This Row],[HDFC Bank]]/B1731)</f>
        <v>-8.853674875873704E-3</v>
      </c>
      <c r="J1732" s="11">
        <f>LN(TCS_NS__1[[#This Row],[TCS]]/C1731)</f>
        <v>-1.0355304018357062E-3</v>
      </c>
      <c r="K1732" s="11">
        <f>LN(BLUESTARCO_NS[[#This Row],[Bluestar]]/D1731)</f>
        <v>1.9949537808068873E-3</v>
      </c>
      <c r="L1732" s="11">
        <f>LN(ASIANPAINT_NS[[#This Row],[Asian paints]]/E1731)</f>
        <v>-5.8632943247680725E-3</v>
      </c>
      <c r="M1732" s="11">
        <f>LN(CIPLA_NS__1[[#This Row],[Cipla]]/F1731)</f>
        <v>-2.5332830167951897E-3</v>
      </c>
    </row>
    <row r="1733" spans="1:13" x14ac:dyDescent="0.3">
      <c r="A1733" s="9">
        <v>42017</v>
      </c>
      <c r="B1733" s="10">
        <v>451.65432700000002</v>
      </c>
      <c r="C1733" s="10">
        <v>1045.200439</v>
      </c>
      <c r="D1733" s="10">
        <v>133.64797999999999</v>
      </c>
      <c r="E1733" s="10">
        <v>784.61859100000004</v>
      </c>
      <c r="F1733" s="10">
        <v>605.550476</v>
      </c>
      <c r="I1733" s="11">
        <f>LN(HDFCBANK_NS[[#This Row],[HDFC Bank]]/B1732)</f>
        <v>-3.8335048509549881E-3</v>
      </c>
      <c r="J1733" s="11">
        <f>LN(TCS_NS__1[[#This Row],[TCS]]/C1732)</f>
        <v>-4.7128513377369128E-3</v>
      </c>
      <c r="K1733" s="11">
        <f>LN(BLUESTARCO_NS[[#This Row],[Bluestar]]/D1732)</f>
        <v>-7.541177886868377E-3</v>
      </c>
      <c r="L1733" s="11">
        <f>LN(ASIANPAINT_NS[[#This Row],[Asian paints]]/E1732)</f>
        <v>3.1800756069732906E-2</v>
      </c>
      <c r="M1733" s="11">
        <f>LN(CIPLA_NS__1[[#This Row],[Cipla]]/F1732)</f>
        <v>8.9176807037614596E-3</v>
      </c>
    </row>
    <row r="1734" spans="1:13" x14ac:dyDescent="0.3">
      <c r="A1734" s="9">
        <v>42018</v>
      </c>
      <c r="B1734" s="10">
        <v>451.91223100000002</v>
      </c>
      <c r="C1734" s="10">
        <v>1055.263794</v>
      </c>
      <c r="D1734" s="10">
        <v>134.26739499999999</v>
      </c>
      <c r="E1734" s="10">
        <v>792.89910899999995</v>
      </c>
      <c r="F1734" s="10">
        <v>600.79284700000005</v>
      </c>
      <c r="I1734" s="11">
        <f>LN(HDFCBANK_NS[[#This Row],[HDFC Bank]]/B1733)</f>
        <v>5.7085779618628425E-4</v>
      </c>
      <c r="J1734" s="11">
        <f>LN(TCS_NS__1[[#This Row],[TCS]]/C1733)</f>
        <v>9.5821026994332634E-3</v>
      </c>
      <c r="K1734" s="11">
        <f>LN(BLUESTARCO_NS[[#This Row],[Bluestar]]/D1733)</f>
        <v>4.6239683231810583E-3</v>
      </c>
      <c r="L1734" s="11">
        <f>LN(ASIANPAINT_NS[[#This Row],[Asian paints]]/E1733)</f>
        <v>1.0498258183576617E-2</v>
      </c>
      <c r="M1734" s="11">
        <f>LN(CIPLA_NS__1[[#This Row],[Cipla]]/F1733)</f>
        <v>-7.8877274422344615E-3</v>
      </c>
    </row>
    <row r="1735" spans="1:13" x14ac:dyDescent="0.3">
      <c r="A1735" s="9">
        <v>42019</v>
      </c>
      <c r="B1735" s="10">
        <v>465.62573200000003</v>
      </c>
      <c r="C1735" s="10">
        <v>1062.4399410000001</v>
      </c>
      <c r="D1735" s="10">
        <v>140.647324</v>
      </c>
      <c r="E1735" s="10">
        <v>789.79388400000005</v>
      </c>
      <c r="F1735" s="10">
        <v>607.12042199999996</v>
      </c>
      <c r="I1735" s="11">
        <f>LN(HDFCBANK_NS[[#This Row],[HDFC Bank]]/B1734)</f>
        <v>2.9894179439656197E-2</v>
      </c>
      <c r="J1735" s="11">
        <f>LN(TCS_NS__1[[#This Row],[TCS]]/C1734)</f>
        <v>6.7773167221532081E-3</v>
      </c>
      <c r="K1735" s="11">
        <f>LN(BLUESTARCO_NS[[#This Row],[Bluestar]]/D1734)</f>
        <v>4.6422212114041427E-2</v>
      </c>
      <c r="L1735" s="11">
        <f>LN(ASIANPAINT_NS[[#This Row],[Asian paints]]/E1734)</f>
        <v>-3.9239814647040261E-3</v>
      </c>
      <c r="M1735" s="11">
        <f>LN(CIPLA_NS__1[[#This Row],[Cipla]]/F1734)</f>
        <v>1.0476965593633623E-2</v>
      </c>
    </row>
    <row r="1736" spans="1:13" x14ac:dyDescent="0.3">
      <c r="A1736" s="9">
        <v>42020</v>
      </c>
      <c r="B1736" s="10">
        <v>469.47018400000002</v>
      </c>
      <c r="C1736" s="10">
        <v>1059.531616</v>
      </c>
      <c r="D1736" s="10">
        <v>146.36651599999999</v>
      </c>
      <c r="E1736" s="10">
        <v>793.651794</v>
      </c>
      <c r="F1736" s="10">
        <v>615.96972700000003</v>
      </c>
      <c r="I1736" s="11">
        <f>LN(HDFCBANK_NS[[#This Row],[HDFC Bank]]/B1735)</f>
        <v>8.2226295613151441E-3</v>
      </c>
      <c r="J1736" s="11">
        <f>LN(TCS_NS__1[[#This Row],[TCS]]/C1735)</f>
        <v>-2.7411553293310107E-3</v>
      </c>
      <c r="K1736" s="11">
        <f>LN(BLUESTARCO_NS[[#This Row],[Bluestar]]/D1735)</f>
        <v>3.985835071683029E-2</v>
      </c>
      <c r="L1736" s="11">
        <f>LN(ASIANPAINT_NS[[#This Row],[Asian paints]]/E1735)</f>
        <v>4.8728133679803295E-3</v>
      </c>
      <c r="M1736" s="11">
        <f>LN(CIPLA_NS__1[[#This Row],[Cipla]]/F1735)</f>
        <v>1.4470657664963556E-2</v>
      </c>
    </row>
    <row r="1737" spans="1:13" x14ac:dyDescent="0.3">
      <c r="A1737" s="9">
        <v>42023</v>
      </c>
      <c r="B1737" s="10">
        <v>470.97045900000001</v>
      </c>
      <c r="C1737" s="10">
        <v>1050.682251</v>
      </c>
      <c r="D1737" s="10">
        <v>148.307343</v>
      </c>
      <c r="E1737" s="10">
        <v>782.783997</v>
      </c>
      <c r="F1737" s="10">
        <v>625.91308600000002</v>
      </c>
      <c r="I1737" s="11">
        <f>LN(HDFCBANK_NS[[#This Row],[HDFC Bank]]/B1736)</f>
        <v>3.1905815297890642E-3</v>
      </c>
      <c r="J1737" s="11">
        <f>LN(TCS_NS__1[[#This Row],[TCS]]/C1736)</f>
        <v>-8.3872227497090775E-3</v>
      </c>
      <c r="K1737" s="11">
        <f>LN(BLUESTARCO_NS[[#This Row],[Bluestar]]/D1736)</f>
        <v>1.3172902894965578E-2</v>
      </c>
      <c r="L1737" s="11">
        <f>LN(ASIANPAINT_NS[[#This Row],[Asian paints]]/E1736)</f>
        <v>-1.3788026425533E-2</v>
      </c>
      <c r="M1737" s="11">
        <f>LN(CIPLA_NS__1[[#This Row],[Cipla]]/F1736)</f>
        <v>1.6013703359936102E-2</v>
      </c>
    </row>
    <row r="1738" spans="1:13" x14ac:dyDescent="0.3">
      <c r="A1738" s="9">
        <v>42024</v>
      </c>
      <c r="B1738" s="10">
        <v>478.659424</v>
      </c>
      <c r="C1738" s="10">
        <v>1046.267822</v>
      </c>
      <c r="D1738" s="10">
        <v>148.43124399999999</v>
      </c>
      <c r="E1738" s="10">
        <v>789.65289299999995</v>
      </c>
      <c r="F1738" s="10">
        <v>629.71923800000002</v>
      </c>
      <c r="I1738" s="11">
        <f>LN(HDFCBANK_NS[[#This Row],[HDFC Bank]]/B1737)</f>
        <v>1.619395760213678E-2</v>
      </c>
      <c r="J1738" s="11">
        <f>LN(TCS_NS__1[[#This Row],[TCS]]/C1737)</f>
        <v>-4.2103391759647441E-3</v>
      </c>
      <c r="K1738" s="11">
        <f>LN(BLUESTARCO_NS[[#This Row],[Bluestar]]/D1737)</f>
        <v>8.3508524087143906E-4</v>
      </c>
      <c r="L1738" s="11">
        <f>LN(ASIANPAINT_NS[[#This Row],[Asian paints]]/E1737)</f>
        <v>8.736680925381277E-3</v>
      </c>
      <c r="M1738" s="11">
        <f>LN(CIPLA_NS__1[[#This Row],[Cipla]]/F1737)</f>
        <v>6.0625448787744876E-3</v>
      </c>
    </row>
    <row r="1739" spans="1:13" x14ac:dyDescent="0.3">
      <c r="A1739" s="9">
        <v>42025</v>
      </c>
      <c r="B1739" s="10">
        <v>478.19055200000003</v>
      </c>
      <c r="C1739" s="10">
        <v>1051.85376</v>
      </c>
      <c r="D1739" s="10">
        <v>142.69136</v>
      </c>
      <c r="E1739" s="10">
        <v>801.03832999999997</v>
      </c>
      <c r="F1739" s="10">
        <v>612.25878899999998</v>
      </c>
      <c r="I1739" s="11">
        <f>LN(HDFCBANK_NS[[#This Row],[HDFC Bank]]/B1738)</f>
        <v>-9.8003250099434414E-4</v>
      </c>
      <c r="J1739" s="11">
        <f>LN(TCS_NS__1[[#This Row],[TCS]]/C1738)</f>
        <v>5.3247163995711836E-3</v>
      </c>
      <c r="K1739" s="11">
        <f>LN(BLUESTARCO_NS[[#This Row],[Bluestar]]/D1738)</f>
        <v>-3.9437871608085553E-2</v>
      </c>
      <c r="L1739" s="11">
        <f>LN(ASIANPAINT_NS[[#This Row],[Asian paints]]/E1738)</f>
        <v>1.4315325649796587E-2</v>
      </c>
      <c r="M1739" s="11">
        <f>LN(CIPLA_NS__1[[#This Row],[Cipla]]/F1738)</f>
        <v>-2.8119015107800342E-2</v>
      </c>
    </row>
    <row r="1740" spans="1:13" x14ac:dyDescent="0.3">
      <c r="A1740" s="9">
        <v>42026</v>
      </c>
      <c r="B1740" s="10">
        <v>478.80007899999998</v>
      </c>
      <c r="C1740" s="10">
        <v>1051.7490230000001</v>
      </c>
      <c r="D1740" s="10">
        <v>140.93637100000001</v>
      </c>
      <c r="E1740" s="10">
        <v>815.95269800000005</v>
      </c>
      <c r="F1740" s="10">
        <v>623.05853300000001</v>
      </c>
      <c r="I1740" s="11">
        <f>LN(HDFCBANK_NS[[#This Row],[HDFC Bank]]/B1739)</f>
        <v>1.2738412742555882E-3</v>
      </c>
      <c r="J1740" s="11">
        <f>LN(TCS_NS__1[[#This Row],[TCS]]/C1739)</f>
        <v>-9.9578685608187357E-5</v>
      </c>
      <c r="K1740" s="11">
        <f>LN(BLUESTARCO_NS[[#This Row],[Bluestar]]/D1739)</f>
        <v>-1.2375457026613258E-2</v>
      </c>
      <c r="L1740" s="11">
        <f>LN(ASIANPAINT_NS[[#This Row],[Asian paints]]/E1739)</f>
        <v>1.844758653903391E-2</v>
      </c>
      <c r="M1740" s="11">
        <f>LN(CIPLA_NS__1[[#This Row],[Cipla]]/F1739)</f>
        <v>1.7485416848866429E-2</v>
      </c>
    </row>
    <row r="1741" spans="1:13" x14ac:dyDescent="0.3">
      <c r="A1741" s="9">
        <v>42027</v>
      </c>
      <c r="B1741" s="10">
        <v>488.90356400000002</v>
      </c>
      <c r="C1741" s="10">
        <v>1047.5854489999999</v>
      </c>
      <c r="D1741" s="10">
        <v>139.47041300000001</v>
      </c>
      <c r="E1741" s="10">
        <v>811.20086700000002</v>
      </c>
      <c r="F1741" s="10">
        <v>644.80090299999995</v>
      </c>
      <c r="I1741" s="11">
        <f>LN(HDFCBANK_NS[[#This Row],[HDFC Bank]]/B1740)</f>
        <v>2.0882120712723891E-2</v>
      </c>
      <c r="J1741" s="11">
        <f>LN(TCS_NS__1[[#This Row],[TCS]]/C1740)</f>
        <v>-3.9665708485813996E-3</v>
      </c>
      <c r="K1741" s="11">
        <f>LN(BLUESTARCO_NS[[#This Row],[Bluestar]]/D1740)</f>
        <v>-1.045603344538179E-2</v>
      </c>
      <c r="L1741" s="11">
        <f>LN(ASIANPAINT_NS[[#This Row],[Asian paints]]/E1740)</f>
        <v>-5.8406835233049473E-3</v>
      </c>
      <c r="M1741" s="11">
        <f>LN(CIPLA_NS__1[[#This Row],[Cipla]]/F1740)</f>
        <v>3.4301123800533538E-2</v>
      </c>
    </row>
    <row r="1742" spans="1:13" x14ac:dyDescent="0.3">
      <c r="A1742" s="9">
        <v>42031</v>
      </c>
      <c r="B1742" s="10">
        <v>503.554688</v>
      </c>
      <c r="C1742" s="10">
        <v>1049.0322269999999</v>
      </c>
      <c r="D1742" s="10">
        <v>136.600494</v>
      </c>
      <c r="E1742" s="10">
        <v>837.92407200000002</v>
      </c>
      <c r="F1742" s="10">
        <v>672.77581799999996</v>
      </c>
      <c r="I1742" s="11">
        <f>LN(HDFCBANK_NS[[#This Row],[HDFC Bank]]/B1741)</f>
        <v>2.9527062558177712E-2</v>
      </c>
      <c r="J1742" s="11">
        <f>LN(TCS_NS__1[[#This Row],[TCS]]/C1741)</f>
        <v>1.3801068704137854E-3</v>
      </c>
      <c r="K1742" s="11">
        <f>LN(BLUESTARCO_NS[[#This Row],[Bluestar]]/D1741)</f>
        <v>-2.079192204812131E-2</v>
      </c>
      <c r="L1742" s="11">
        <f>LN(ASIANPAINT_NS[[#This Row],[Asian paints]]/E1741)</f>
        <v>3.2411788548512406E-2</v>
      </c>
      <c r="M1742" s="11">
        <f>LN(CIPLA_NS__1[[#This Row],[Cipla]]/F1741)</f>
        <v>4.2470574056557416E-2</v>
      </c>
    </row>
    <row r="1743" spans="1:13" x14ac:dyDescent="0.3">
      <c r="A1743" s="9">
        <v>42032</v>
      </c>
      <c r="B1743" s="10">
        <v>496.19387799999998</v>
      </c>
      <c r="C1743" s="10">
        <v>1064.775635</v>
      </c>
      <c r="D1743" s="10">
        <v>138.60327100000001</v>
      </c>
      <c r="E1743" s="10">
        <v>856.50787400000002</v>
      </c>
      <c r="F1743" s="10">
        <v>669.44543499999997</v>
      </c>
      <c r="I1743" s="11">
        <f>LN(HDFCBANK_NS[[#This Row],[HDFC Bank]]/B1742)</f>
        <v>-1.4725588535968481E-2</v>
      </c>
      <c r="J1743" s="11">
        <f>LN(TCS_NS__1[[#This Row],[TCS]]/C1742)</f>
        <v>1.4896055023640524E-2</v>
      </c>
      <c r="K1743" s="11">
        <f>LN(BLUESTARCO_NS[[#This Row],[Bluestar]]/D1742)</f>
        <v>1.4555123237527131E-2</v>
      </c>
      <c r="L1743" s="11">
        <f>LN(ASIANPAINT_NS[[#This Row],[Asian paints]]/E1742)</f>
        <v>2.1936020778329283E-2</v>
      </c>
      <c r="M1743" s="11">
        <f>LN(CIPLA_NS__1[[#This Row],[Cipla]]/F1742)</f>
        <v>-4.9625049926469225E-3</v>
      </c>
    </row>
    <row r="1744" spans="1:13" x14ac:dyDescent="0.3">
      <c r="A1744" s="9">
        <v>42033</v>
      </c>
      <c r="B1744" s="10">
        <v>513.376892</v>
      </c>
      <c r="C1744" s="10">
        <v>1066.8929439999999</v>
      </c>
      <c r="D1744" s="10">
        <v>136.579849</v>
      </c>
      <c r="E1744" s="10">
        <v>829.26721199999997</v>
      </c>
      <c r="F1744" s="10">
        <v>663.64099099999999</v>
      </c>
      <c r="I1744" s="11">
        <f>LN(HDFCBANK_NS[[#This Row],[HDFC Bank]]/B1743)</f>
        <v>3.4043524270516108E-2</v>
      </c>
      <c r="J1744" s="11">
        <f>LN(TCS_NS__1[[#This Row],[TCS]]/C1743)</f>
        <v>1.986528034566028E-3</v>
      </c>
      <c r="K1744" s="11">
        <f>LN(BLUESTARCO_NS[[#This Row],[Bluestar]]/D1743)</f>
        <v>-1.4706268812736524E-2</v>
      </c>
      <c r="L1744" s="11">
        <f>LN(ASIANPAINT_NS[[#This Row],[Asian paints]]/E1743)</f>
        <v>-3.2321077233500771E-2</v>
      </c>
      <c r="M1744" s="11">
        <f>LN(CIPLA_NS__1[[#This Row],[Cipla]]/F1743)</f>
        <v>-8.7083336360628798E-3</v>
      </c>
    </row>
    <row r="1745" spans="1:13" x14ac:dyDescent="0.3">
      <c r="A1745" s="9">
        <v>42034</v>
      </c>
      <c r="B1745" s="10">
        <v>505.10192899999998</v>
      </c>
      <c r="C1745" s="10">
        <v>1040.6467290000001</v>
      </c>
      <c r="D1745" s="10">
        <v>138.70649700000001</v>
      </c>
      <c r="E1745" s="10">
        <v>807.10760500000004</v>
      </c>
      <c r="F1745" s="10">
        <v>662.02343800000006</v>
      </c>
      <c r="I1745" s="11">
        <f>LN(HDFCBANK_NS[[#This Row],[HDFC Bank]]/B1744)</f>
        <v>-1.6250009172628501E-2</v>
      </c>
      <c r="J1745" s="11">
        <f>LN(TCS_NS__1[[#This Row],[TCS]]/C1744)</f>
        <v>-2.4908258950730462E-2</v>
      </c>
      <c r="K1745" s="11">
        <f>LN(BLUESTARCO_NS[[#This Row],[Bluestar]]/D1744)</f>
        <v>1.5450750375807749E-2</v>
      </c>
      <c r="L1745" s="11">
        <f>LN(ASIANPAINT_NS[[#This Row],[Asian paints]]/E1744)</f>
        <v>-2.708543480652674E-2</v>
      </c>
      <c r="M1745" s="11">
        <f>LN(CIPLA_NS__1[[#This Row],[Cipla]]/F1744)</f>
        <v>-2.4403669094196644E-3</v>
      </c>
    </row>
    <row r="1746" spans="1:13" x14ac:dyDescent="0.3">
      <c r="A1746" s="9">
        <v>42037</v>
      </c>
      <c r="B1746" s="10">
        <v>507.09439099999997</v>
      </c>
      <c r="C1746" s="10">
        <v>1054.1263429999999</v>
      </c>
      <c r="D1746" s="10">
        <v>138.809753</v>
      </c>
      <c r="E1746" s="10">
        <v>760.38903800000003</v>
      </c>
      <c r="F1746" s="10">
        <v>661.785706</v>
      </c>
      <c r="I1746" s="11">
        <f>LN(HDFCBANK_NS[[#This Row],[HDFC Bank]]/B1745)</f>
        <v>3.9369132926259142E-3</v>
      </c>
      <c r="J1746" s="11">
        <f>LN(TCS_NS__1[[#This Row],[TCS]]/C1745)</f>
        <v>1.2869938264916137E-2</v>
      </c>
      <c r="K1746" s="11">
        <f>LN(BLUESTARCO_NS[[#This Row],[Bluestar]]/D1745)</f>
        <v>7.4414384573738427E-4</v>
      </c>
      <c r="L1746" s="11">
        <f>LN(ASIANPAINT_NS[[#This Row],[Asian paints]]/E1745)</f>
        <v>-5.9626804496574079E-2</v>
      </c>
      <c r="M1746" s="11">
        <f>LN(CIPLA_NS__1[[#This Row],[Cipla]]/F1745)</f>
        <v>-3.5916356014475303E-4</v>
      </c>
    </row>
    <row r="1747" spans="1:13" x14ac:dyDescent="0.3">
      <c r="A1747" s="9">
        <v>42038</v>
      </c>
      <c r="B1747" s="10">
        <v>498.88964800000002</v>
      </c>
      <c r="C1747" s="10">
        <v>1072.595337</v>
      </c>
      <c r="D1747" s="10">
        <v>142.03066999999999</v>
      </c>
      <c r="E1747" s="10">
        <v>766.59942599999999</v>
      </c>
      <c r="F1747" s="10">
        <v>644.56304899999998</v>
      </c>
      <c r="I1747" s="11">
        <f>LN(HDFCBANK_NS[[#This Row],[HDFC Bank]]/B1746)</f>
        <v>-1.6312236802587331E-2</v>
      </c>
      <c r="J1747" s="11">
        <f>LN(TCS_NS__1[[#This Row],[TCS]]/C1746)</f>
        <v>1.7368947222731086E-2</v>
      </c>
      <c r="K1747" s="11">
        <f>LN(BLUESTARCO_NS[[#This Row],[Bluestar]]/D1746)</f>
        <v>2.2938708020424269E-2</v>
      </c>
      <c r="L1747" s="11">
        <f>LN(ASIANPAINT_NS[[#This Row],[Asian paints]]/E1746)</f>
        <v>8.1342097718424562E-3</v>
      </c>
      <c r="M1747" s="11">
        <f>LN(CIPLA_NS__1[[#This Row],[Cipla]]/F1746)</f>
        <v>-2.636915276751731E-2</v>
      </c>
    </row>
    <row r="1748" spans="1:13" x14ac:dyDescent="0.3">
      <c r="A1748" s="9">
        <v>42039</v>
      </c>
      <c r="B1748" s="10">
        <v>500.57751500000001</v>
      </c>
      <c r="C1748" s="10">
        <v>1054.1682129999999</v>
      </c>
      <c r="D1748" s="10">
        <v>141.266739</v>
      </c>
      <c r="E1748" s="10">
        <v>756.38983199999996</v>
      </c>
      <c r="F1748" s="10">
        <v>645.13397199999997</v>
      </c>
      <c r="I1748" s="11">
        <f>LN(HDFCBANK_NS[[#This Row],[HDFC Bank]]/B1747)</f>
        <v>3.37753688574992E-3</v>
      </c>
      <c r="J1748" s="11">
        <f>LN(TCS_NS__1[[#This Row],[TCS]]/C1747)</f>
        <v>-1.7329227915116877E-2</v>
      </c>
      <c r="K1748" s="11">
        <f>LN(BLUESTARCO_NS[[#This Row],[Bluestar]]/D1747)</f>
        <v>-5.3931509952175379E-3</v>
      </c>
      <c r="L1748" s="11">
        <f>LN(ASIANPAINT_NS[[#This Row],[Asian paints]]/E1747)</f>
        <v>-1.3407510114413915E-2</v>
      </c>
      <c r="M1748" s="11">
        <f>LN(CIPLA_NS__1[[#This Row],[Cipla]]/F1747)</f>
        <v>8.8535993802796786E-4</v>
      </c>
    </row>
    <row r="1749" spans="1:13" x14ac:dyDescent="0.3">
      <c r="A1749" s="9">
        <v>42040</v>
      </c>
      <c r="B1749" s="10">
        <v>504.70324699999998</v>
      </c>
      <c r="C1749" s="10">
        <v>1070.1423339999999</v>
      </c>
      <c r="D1749" s="10">
        <v>140.62666300000001</v>
      </c>
      <c r="E1749" s="10">
        <v>762.97656300000006</v>
      </c>
      <c r="F1749" s="10">
        <v>630.29022199999997</v>
      </c>
      <c r="I1749" s="11">
        <f>LN(HDFCBANK_NS[[#This Row],[HDFC Bank]]/B1748)</f>
        <v>8.208164962151444E-3</v>
      </c>
      <c r="J1749" s="11">
        <f>LN(TCS_NS__1[[#This Row],[TCS]]/C1748)</f>
        <v>1.5039629795098939E-2</v>
      </c>
      <c r="K1749" s="11">
        <f>LN(BLUESTARCO_NS[[#This Row],[Bluestar]]/D1748)</f>
        <v>-4.5412705333978103E-3</v>
      </c>
      <c r="L1749" s="11">
        <f>LN(ASIANPAINT_NS[[#This Row],[Asian paints]]/E1748)</f>
        <v>8.6704198347383448E-3</v>
      </c>
      <c r="M1749" s="11">
        <f>LN(CIPLA_NS__1[[#This Row],[Cipla]]/F1748)</f>
        <v>-2.3277620603401841E-2</v>
      </c>
    </row>
    <row r="1750" spans="1:13" x14ac:dyDescent="0.3">
      <c r="A1750" s="9">
        <v>42041</v>
      </c>
      <c r="B1750" s="10">
        <v>493.92004400000002</v>
      </c>
      <c r="C1750" s="10">
        <v>1079.9323730000001</v>
      </c>
      <c r="D1750" s="10">
        <v>138.33485400000001</v>
      </c>
      <c r="E1750" s="10">
        <v>750.55602999999996</v>
      </c>
      <c r="F1750" s="10">
        <v>623.29644800000005</v>
      </c>
      <c r="I1750" s="11">
        <f>LN(HDFCBANK_NS[[#This Row],[HDFC Bank]]/B1749)</f>
        <v>-2.1596977013290306E-2</v>
      </c>
      <c r="J1750" s="11">
        <f>LN(TCS_NS__1[[#This Row],[TCS]]/C1749)</f>
        <v>9.1067595259501904E-3</v>
      </c>
      <c r="K1750" s="11">
        <f>LN(BLUESTARCO_NS[[#This Row],[Bluestar]]/D1749)</f>
        <v>-1.6431374393285535E-2</v>
      </c>
      <c r="L1750" s="11">
        <f>LN(ASIANPAINT_NS[[#This Row],[Asian paints]]/E1749)</f>
        <v>-1.6413008723504648E-2</v>
      </c>
      <c r="M1750" s="11">
        <f>LN(CIPLA_NS__1[[#This Row],[Cipla]]/F1749)</f>
        <v>-1.1158138052970798E-2</v>
      </c>
    </row>
    <row r="1751" spans="1:13" x14ac:dyDescent="0.3">
      <c r="A1751" s="9">
        <v>42044</v>
      </c>
      <c r="B1751" s="10">
        <v>487.63766500000003</v>
      </c>
      <c r="C1751" s="10">
        <v>1053.581177</v>
      </c>
      <c r="D1751" s="10">
        <v>129.787003</v>
      </c>
      <c r="E1751" s="10">
        <v>756.20178199999998</v>
      </c>
      <c r="F1751" s="10">
        <v>599.12768600000004</v>
      </c>
      <c r="I1751" s="11">
        <f>LN(HDFCBANK_NS[[#This Row],[HDFC Bank]]/B1750)</f>
        <v>-1.280100952008483E-2</v>
      </c>
      <c r="J1751" s="11">
        <f>LN(TCS_NS__1[[#This Row],[TCS]]/C1750)</f>
        <v>-2.4703415709445922E-2</v>
      </c>
      <c r="K1751" s="11">
        <f>LN(BLUESTARCO_NS[[#This Row],[Bluestar]]/D1750)</f>
        <v>-6.3782555987427852E-2</v>
      </c>
      <c r="L1751" s="11">
        <f>LN(ASIANPAINT_NS[[#This Row],[Asian paints]]/E1750)</f>
        <v>7.4939427912629293E-3</v>
      </c>
      <c r="M1751" s="11">
        <f>LN(CIPLA_NS__1[[#This Row],[Cipla]]/F1750)</f>
        <v>-3.9547504423682711E-2</v>
      </c>
    </row>
    <row r="1752" spans="1:13" x14ac:dyDescent="0.3">
      <c r="A1752" s="9">
        <v>42045</v>
      </c>
      <c r="B1752" s="10">
        <v>494.36550899999997</v>
      </c>
      <c r="C1752" s="10">
        <v>1023.49823</v>
      </c>
      <c r="D1752" s="10">
        <v>133.02856399999999</v>
      </c>
      <c r="E1752" s="10">
        <v>773.65649399999995</v>
      </c>
      <c r="F1752" s="10">
        <v>609.11877400000003</v>
      </c>
      <c r="I1752" s="11">
        <f>LN(HDFCBANK_NS[[#This Row],[HDFC Bank]]/B1751)</f>
        <v>1.3702500043378078E-2</v>
      </c>
      <c r="J1752" s="11">
        <f>LN(TCS_NS__1[[#This Row],[TCS]]/C1751)</f>
        <v>-2.8968609115853743E-2</v>
      </c>
      <c r="K1752" s="11">
        <f>LN(BLUESTARCO_NS[[#This Row],[Bluestar]]/D1751)</f>
        <v>2.4669203794108967E-2</v>
      </c>
      <c r="L1752" s="11">
        <f>LN(ASIANPAINT_NS[[#This Row],[Asian paints]]/E1751)</f>
        <v>2.2819720903561502E-2</v>
      </c>
      <c r="M1752" s="11">
        <f>LN(CIPLA_NS__1[[#This Row],[Cipla]]/F1751)</f>
        <v>1.6538539218052328E-2</v>
      </c>
    </row>
    <row r="1753" spans="1:13" x14ac:dyDescent="0.3">
      <c r="A1753" s="9">
        <v>42046</v>
      </c>
      <c r="B1753" s="10">
        <v>496.21731599999998</v>
      </c>
      <c r="C1753" s="10">
        <v>1031.360107</v>
      </c>
      <c r="D1753" s="10">
        <v>132.140747</v>
      </c>
      <c r="E1753" s="10">
        <v>791.11132799999996</v>
      </c>
      <c r="F1753" s="10">
        <v>605.59802200000001</v>
      </c>
      <c r="I1753" s="11">
        <f>LN(HDFCBANK_NS[[#This Row],[HDFC Bank]]/B1752)</f>
        <v>3.7388275072793601E-3</v>
      </c>
      <c r="J1753" s="11">
        <f>LN(TCS_NS__1[[#This Row],[TCS]]/C1752)</f>
        <v>7.6520266337673252E-3</v>
      </c>
      <c r="K1753" s="11">
        <f>LN(BLUESTARCO_NS[[#This Row],[Bluestar]]/D1752)</f>
        <v>-6.6962523989709923E-3</v>
      </c>
      <c r="L1753" s="11">
        <f>LN(ASIANPAINT_NS[[#This Row],[Asian paints]]/E1752)</f>
        <v>2.2310732350011124E-2</v>
      </c>
      <c r="M1753" s="11">
        <f>LN(CIPLA_NS__1[[#This Row],[Cipla]]/F1752)</f>
        <v>-5.7968439568651066E-3</v>
      </c>
    </row>
    <row r="1754" spans="1:13" x14ac:dyDescent="0.3">
      <c r="A1754" s="9">
        <v>42047</v>
      </c>
      <c r="B1754" s="10">
        <v>504.46890300000001</v>
      </c>
      <c r="C1754" s="10">
        <v>1032.303467</v>
      </c>
      <c r="D1754" s="10">
        <v>132.42981</v>
      </c>
      <c r="E1754" s="10">
        <v>775.11517300000003</v>
      </c>
      <c r="F1754" s="10">
        <v>628.625</v>
      </c>
      <c r="I1754" s="11">
        <f>LN(HDFCBANK_NS[[#This Row],[HDFC Bank]]/B1753)</f>
        <v>1.6492230779438084E-2</v>
      </c>
      <c r="J1754" s="11">
        <f>LN(TCS_NS__1[[#This Row],[TCS]]/C1753)</f>
        <v>9.1425761213752863E-4</v>
      </c>
      <c r="K1754" s="11">
        <f>LN(BLUESTARCO_NS[[#This Row],[Bluestar]]/D1753)</f>
        <v>2.1851495366512564E-3</v>
      </c>
      <c r="L1754" s="11">
        <f>LN(ASIANPAINT_NS[[#This Row],[Asian paints]]/E1753)</f>
        <v>-2.0427072592560221E-2</v>
      </c>
      <c r="M1754" s="11">
        <f>LN(CIPLA_NS__1[[#This Row],[Cipla]]/F1753)</f>
        <v>3.731845855652223E-2</v>
      </c>
    </row>
    <row r="1755" spans="1:13" x14ac:dyDescent="0.3">
      <c r="A1755" s="9">
        <v>42048</v>
      </c>
      <c r="B1755" s="10">
        <v>499.68682899999999</v>
      </c>
      <c r="C1755" s="10">
        <v>1064.4189449999999</v>
      </c>
      <c r="D1755" s="10">
        <v>134.04028299999999</v>
      </c>
      <c r="E1755" s="10">
        <v>777.93792699999995</v>
      </c>
      <c r="F1755" s="10">
        <v>634.90502900000001</v>
      </c>
      <c r="I1755" s="11">
        <f>LN(HDFCBANK_NS[[#This Row],[HDFC Bank]]/B1754)</f>
        <v>-9.5246384590110429E-3</v>
      </c>
      <c r="J1755" s="11">
        <f>LN(TCS_NS__1[[#This Row],[TCS]]/C1754)</f>
        <v>3.0636377719288111E-2</v>
      </c>
      <c r="K1755" s="11">
        <f>LN(BLUESTARCO_NS[[#This Row],[Bluestar]]/D1754)</f>
        <v>1.2087604959323109E-2</v>
      </c>
      <c r="L1755" s="11">
        <f>LN(ASIANPAINT_NS[[#This Row],[Asian paints]]/E1754)</f>
        <v>3.6351070138200834E-3</v>
      </c>
      <c r="M1755" s="11">
        <f>LN(CIPLA_NS__1[[#This Row],[Cipla]]/F1754)</f>
        <v>9.9405325853352301E-3</v>
      </c>
    </row>
    <row r="1756" spans="1:13" x14ac:dyDescent="0.3">
      <c r="A1756" s="9">
        <v>42051</v>
      </c>
      <c r="B1756" s="10">
        <v>500.50720200000001</v>
      </c>
      <c r="C1756" s="10">
        <v>1083.7269289999999</v>
      </c>
      <c r="D1756" s="10">
        <v>136.187546</v>
      </c>
      <c r="E1756" s="10">
        <v>784.90112299999998</v>
      </c>
      <c r="F1756" s="10">
        <v>638.99658199999999</v>
      </c>
      <c r="I1756" s="11">
        <f>LN(HDFCBANK_NS[[#This Row],[HDFC Bank]]/B1755)</f>
        <v>1.6404280740383241E-3</v>
      </c>
      <c r="J1756" s="11">
        <f>LN(TCS_NS__1[[#This Row],[TCS]]/C1755)</f>
        <v>1.7976902043199794E-2</v>
      </c>
      <c r="K1756" s="11">
        <f>LN(BLUESTARCO_NS[[#This Row],[Bluestar]]/D1755)</f>
        <v>1.5892576297463174E-2</v>
      </c>
      <c r="L1756" s="11">
        <f>LN(ASIANPAINT_NS[[#This Row],[Asian paints]]/E1755)</f>
        <v>8.9110162389270924E-3</v>
      </c>
      <c r="M1756" s="11">
        <f>LN(CIPLA_NS__1[[#This Row],[Cipla]]/F1755)</f>
        <v>6.4236783029791777E-3</v>
      </c>
    </row>
    <row r="1757" spans="1:13" x14ac:dyDescent="0.3">
      <c r="A1757" s="9">
        <v>42053</v>
      </c>
      <c r="B1757" s="10">
        <v>503.90631100000002</v>
      </c>
      <c r="C1757" s="10">
        <v>1105.0462649999999</v>
      </c>
      <c r="D1757" s="10">
        <v>136.00174000000001</v>
      </c>
      <c r="E1757" s="10">
        <v>772.57428000000004</v>
      </c>
      <c r="F1757" s="10">
        <v>644.80090299999995</v>
      </c>
      <c r="I1757" s="11">
        <f>LN(HDFCBANK_NS[[#This Row],[HDFC Bank]]/B1756)</f>
        <v>6.7683716563674487E-3</v>
      </c>
      <c r="J1757" s="11">
        <f>LN(TCS_NS__1[[#This Row],[TCS]]/C1756)</f>
        <v>1.9481242105458312E-2</v>
      </c>
      <c r="K1757" s="11">
        <f>LN(BLUESTARCO_NS[[#This Row],[Bluestar]]/D1756)</f>
        <v>-1.3652707025454906E-3</v>
      </c>
      <c r="L1757" s="11">
        <f>LN(ASIANPAINT_NS[[#This Row],[Asian paints]]/E1756)</f>
        <v>-1.5829592398176658E-2</v>
      </c>
      <c r="M1757" s="11">
        <f>LN(CIPLA_NS__1[[#This Row],[Cipla]]/F1756)</f>
        <v>9.0424862452376121E-3</v>
      </c>
    </row>
    <row r="1758" spans="1:13" x14ac:dyDescent="0.3">
      <c r="A1758" s="9">
        <v>42054</v>
      </c>
      <c r="B1758" s="10">
        <v>506.250519</v>
      </c>
      <c r="C1758" s="10">
        <v>1124.081177</v>
      </c>
      <c r="D1758" s="10">
        <v>134.59773300000001</v>
      </c>
      <c r="E1758" s="10">
        <v>784.85394299999996</v>
      </c>
      <c r="F1758" s="10">
        <v>649.36828600000001</v>
      </c>
      <c r="I1758" s="11">
        <f>LN(HDFCBANK_NS[[#This Row],[HDFC Bank]]/B1757)</f>
        <v>4.641283686905676E-3</v>
      </c>
      <c r="J1758" s="11">
        <f>LN(TCS_NS__1[[#This Row],[TCS]]/C1757)</f>
        <v>1.7078767522375467E-2</v>
      </c>
      <c r="K1758" s="11">
        <f>LN(BLUESTARCO_NS[[#This Row],[Bluestar]]/D1757)</f>
        <v>-1.0377105199349356E-2</v>
      </c>
      <c r="L1758" s="11">
        <f>LN(ASIANPAINT_NS[[#This Row],[Asian paints]]/E1757)</f>
        <v>1.5769481109433513E-2</v>
      </c>
      <c r="M1758" s="11">
        <f>LN(CIPLA_NS__1[[#This Row],[Cipla]]/F1757)</f>
        <v>7.0584310020802661E-3</v>
      </c>
    </row>
    <row r="1759" spans="1:13" x14ac:dyDescent="0.3">
      <c r="A1759" s="9">
        <v>42055</v>
      </c>
      <c r="B1759" s="10">
        <v>503.08578499999999</v>
      </c>
      <c r="C1759" s="10">
        <v>1121.775513</v>
      </c>
      <c r="D1759" s="10">
        <v>131.58325199999999</v>
      </c>
      <c r="E1759" s="10">
        <v>776.95001200000002</v>
      </c>
      <c r="F1759" s="10">
        <v>643.18328899999995</v>
      </c>
      <c r="I1759" s="11">
        <f>LN(HDFCBANK_NS[[#This Row],[HDFC Bank]]/B1758)</f>
        <v>-6.2709413274260216E-3</v>
      </c>
      <c r="J1759" s="11">
        <f>LN(TCS_NS__1[[#This Row],[TCS]]/C1758)</f>
        <v>-2.0532608516828951E-3</v>
      </c>
      <c r="K1759" s="11">
        <f>LN(BLUESTARCO_NS[[#This Row],[Bluestar]]/D1758)</f>
        <v>-2.2650828217784635E-2</v>
      </c>
      <c r="L1759" s="11">
        <f>LN(ASIANPAINT_NS[[#This Row],[Asian paints]]/E1758)</f>
        <v>-1.0121626920759077E-2</v>
      </c>
      <c r="M1759" s="11">
        <f>LN(CIPLA_NS__1[[#This Row],[Cipla]]/F1758)</f>
        <v>-9.5702861328558035E-3</v>
      </c>
    </row>
    <row r="1760" spans="1:13" x14ac:dyDescent="0.3">
      <c r="A1760" s="9">
        <v>42058</v>
      </c>
      <c r="B1760" s="10">
        <v>500.48373400000003</v>
      </c>
      <c r="C1760" s="10">
        <v>1130.621948</v>
      </c>
      <c r="D1760" s="10">
        <v>128.89917</v>
      </c>
      <c r="E1760" s="10">
        <v>761.80041500000004</v>
      </c>
      <c r="F1760" s="10">
        <v>636.71295199999997</v>
      </c>
      <c r="I1760" s="11">
        <f>LN(HDFCBANK_NS[[#This Row],[HDFC Bank]]/B1759)</f>
        <v>-5.1856035513270322E-3</v>
      </c>
      <c r="J1760" s="11">
        <f>LN(TCS_NS__1[[#This Row],[TCS]]/C1759)</f>
        <v>7.8551682296333514E-3</v>
      </c>
      <c r="K1760" s="11">
        <f>LN(BLUESTARCO_NS[[#This Row],[Bluestar]]/D1759)</f>
        <v>-2.0609275530388091E-2</v>
      </c>
      <c r="L1760" s="11">
        <f>LN(ASIANPAINT_NS[[#This Row],[Asian paints]]/E1759)</f>
        <v>-1.9691414870992199E-2</v>
      </c>
      <c r="M1760" s="11">
        <f>LN(CIPLA_NS__1[[#This Row],[Cipla]]/F1759)</f>
        <v>-1.0110807288378605E-2</v>
      </c>
    </row>
    <row r="1761" spans="1:13" x14ac:dyDescent="0.3">
      <c r="A1761" s="9">
        <v>42059</v>
      </c>
      <c r="B1761" s="10">
        <v>500.55407700000001</v>
      </c>
      <c r="C1761" s="10">
        <v>1134.0177000000001</v>
      </c>
      <c r="D1761" s="10">
        <v>125.678253</v>
      </c>
      <c r="E1761" s="10">
        <v>752.34387200000003</v>
      </c>
      <c r="F1761" s="10">
        <v>644.46783400000004</v>
      </c>
      <c r="I1761" s="11">
        <f>LN(HDFCBANK_NS[[#This Row],[HDFC Bank]]/B1760)</f>
        <v>1.4054014612202752E-4</v>
      </c>
      <c r="J1761" s="11">
        <f>LN(TCS_NS__1[[#This Row],[TCS]]/C1760)</f>
        <v>2.9989358775081043E-3</v>
      </c>
      <c r="K1761" s="11">
        <f>LN(BLUESTARCO_NS[[#This Row],[Bluestar]]/D1760)</f>
        <v>-2.530537735550091E-2</v>
      </c>
      <c r="L1761" s="11">
        <f>LN(ASIANPAINT_NS[[#This Row],[Asian paints]]/E1760)</f>
        <v>-1.2491102780256577E-2</v>
      </c>
      <c r="M1761" s="11">
        <f>LN(CIPLA_NS__1[[#This Row],[Cipla]]/F1760)</f>
        <v>1.2105983471079454E-2</v>
      </c>
    </row>
    <row r="1762" spans="1:13" x14ac:dyDescent="0.3">
      <c r="A1762" s="9">
        <v>42060</v>
      </c>
      <c r="B1762" s="10">
        <v>493.42773399999999</v>
      </c>
      <c r="C1762" s="10">
        <v>1120.3704829999999</v>
      </c>
      <c r="D1762" s="10">
        <v>127.18547100000001</v>
      </c>
      <c r="E1762" s="10">
        <v>765.79943800000001</v>
      </c>
      <c r="F1762" s="10">
        <v>643.56384300000002</v>
      </c>
      <c r="I1762" s="11">
        <f>LN(HDFCBANK_NS[[#This Row],[HDFC Bank]]/B1761)</f>
        <v>-1.433922638561703E-2</v>
      </c>
      <c r="J1762" s="11">
        <f>LN(TCS_NS__1[[#This Row],[TCS]]/C1761)</f>
        <v>-1.2107394647916173E-2</v>
      </c>
      <c r="K1762" s="11">
        <f>LN(BLUESTARCO_NS[[#This Row],[Bluestar]]/D1761)</f>
        <v>1.1921329215281476E-2</v>
      </c>
      <c r="L1762" s="11">
        <f>LN(ASIANPAINT_NS[[#This Row],[Asian paints]]/E1761)</f>
        <v>1.7726809143347323E-2</v>
      </c>
      <c r="M1762" s="11">
        <f>LN(CIPLA_NS__1[[#This Row],[Cipla]]/F1761)</f>
        <v>-1.4036784414096569E-3</v>
      </c>
    </row>
    <row r="1763" spans="1:13" x14ac:dyDescent="0.3">
      <c r="A1763" s="9">
        <v>42061</v>
      </c>
      <c r="B1763" s="10">
        <v>486.72341899999998</v>
      </c>
      <c r="C1763" s="10">
        <v>1113.7669679999999</v>
      </c>
      <c r="D1763" s="10">
        <v>127.846176</v>
      </c>
      <c r="E1763" s="10">
        <v>745.14556900000002</v>
      </c>
      <c r="F1763" s="10">
        <v>627.48315400000001</v>
      </c>
      <c r="I1763" s="11">
        <f>LN(HDFCBANK_NS[[#This Row],[HDFC Bank]]/B1762)</f>
        <v>-1.368037886825518E-2</v>
      </c>
      <c r="J1763" s="11">
        <f>LN(TCS_NS__1[[#This Row],[TCS]]/C1762)</f>
        <v>-5.9114842977765827E-3</v>
      </c>
      <c r="K1763" s="11">
        <f>LN(BLUESTARCO_NS[[#This Row],[Bluestar]]/D1762)</f>
        <v>5.1813685549265296E-3</v>
      </c>
      <c r="L1763" s="11">
        <f>LN(ASIANPAINT_NS[[#This Row],[Asian paints]]/E1762)</f>
        <v>-2.7340711246463523E-2</v>
      </c>
      <c r="M1763" s="11">
        <f>LN(CIPLA_NS__1[[#This Row],[Cipla]]/F1762)</f>
        <v>-2.5304409805763022E-2</v>
      </c>
    </row>
    <row r="1764" spans="1:13" x14ac:dyDescent="0.3">
      <c r="A1764" s="9">
        <v>42062</v>
      </c>
      <c r="B1764" s="10">
        <v>494.15451000000002</v>
      </c>
      <c r="C1764" s="10">
        <v>1116.2407229999999</v>
      </c>
      <c r="D1764" s="10">
        <v>132.22332800000001</v>
      </c>
      <c r="E1764" s="10">
        <v>759.49499500000002</v>
      </c>
      <c r="F1764" s="10">
        <v>637.37902799999995</v>
      </c>
      <c r="I1764" s="11">
        <f>LN(HDFCBANK_NS[[#This Row],[HDFC Bank]]/B1763)</f>
        <v>1.5152207945004208E-2</v>
      </c>
      <c r="J1764" s="11">
        <f>LN(TCS_NS__1[[#This Row],[TCS]]/C1763)</f>
        <v>2.218607608108933E-3</v>
      </c>
      <c r="K1764" s="11">
        <f>LN(BLUESTARCO_NS[[#This Row],[Bluestar]]/D1763)</f>
        <v>3.3664580520555723E-2</v>
      </c>
      <c r="L1764" s="11">
        <f>LN(ASIANPAINT_NS[[#This Row],[Asian paints]]/E1763)</f>
        <v>1.9074138228975673E-2</v>
      </c>
      <c r="M1764" s="11">
        <f>LN(CIPLA_NS__1[[#This Row],[Cipla]]/F1763)</f>
        <v>1.5647674595440964E-2</v>
      </c>
    </row>
    <row r="1765" spans="1:13" x14ac:dyDescent="0.3">
      <c r="A1765" s="9">
        <v>42065</v>
      </c>
      <c r="B1765" s="10">
        <v>507.53979500000003</v>
      </c>
      <c r="C1765" s="10">
        <v>1119.1967770000001</v>
      </c>
      <c r="D1765" s="10">
        <v>129.12631200000001</v>
      </c>
      <c r="E1765" s="10">
        <v>776.85571300000004</v>
      </c>
      <c r="F1765" s="10">
        <v>682.19580099999996</v>
      </c>
      <c r="I1765" s="11">
        <f>LN(HDFCBANK_NS[[#This Row],[HDFC Bank]]/B1764)</f>
        <v>2.6726880070935707E-2</v>
      </c>
      <c r="J1765" s="11">
        <f>LN(TCS_NS__1[[#This Row],[TCS]]/C1764)</f>
        <v>2.6447223176883894E-3</v>
      </c>
      <c r="K1765" s="11">
        <f>LN(BLUESTARCO_NS[[#This Row],[Bluestar]]/D1764)</f>
        <v>-2.3701283674413775E-2</v>
      </c>
      <c r="L1765" s="11">
        <f>LN(ASIANPAINT_NS[[#This Row],[Asian paints]]/E1764)</f>
        <v>2.2600903416661006E-2</v>
      </c>
      <c r="M1765" s="11">
        <f>LN(CIPLA_NS__1[[#This Row],[Cipla]]/F1764)</f>
        <v>6.7952215853243542E-2</v>
      </c>
    </row>
    <row r="1766" spans="1:13" x14ac:dyDescent="0.3">
      <c r="A1766" s="9">
        <v>42066</v>
      </c>
      <c r="B1766" s="10">
        <v>507.91479500000003</v>
      </c>
      <c r="C1766" s="10">
        <v>1163.890625</v>
      </c>
      <c r="D1766" s="10">
        <v>127.495186</v>
      </c>
      <c r="E1766" s="10">
        <v>788.80590800000004</v>
      </c>
      <c r="F1766" s="10">
        <v>696.42108199999996</v>
      </c>
      <c r="I1766" s="11">
        <f>LN(HDFCBANK_NS[[#This Row],[HDFC Bank]]/B1765)</f>
        <v>7.3858549804214663E-4</v>
      </c>
      <c r="J1766" s="11">
        <f>LN(TCS_NS__1[[#This Row],[TCS]]/C1765)</f>
        <v>3.915711548818504E-2</v>
      </c>
      <c r="K1766" s="11">
        <f>LN(BLUESTARCO_NS[[#This Row],[Bluestar]]/D1765)</f>
        <v>-1.2712481062254718E-2</v>
      </c>
      <c r="L1766" s="11">
        <f>LN(ASIANPAINT_NS[[#This Row],[Asian paints]]/E1765)</f>
        <v>1.526565754936475E-2</v>
      </c>
      <c r="M1766" s="11">
        <f>LN(CIPLA_NS__1[[#This Row],[Cipla]]/F1765)</f>
        <v>2.0637765388409134E-2</v>
      </c>
    </row>
    <row r="1767" spans="1:13" x14ac:dyDescent="0.3">
      <c r="A1767" s="9">
        <v>42067</v>
      </c>
      <c r="B1767" s="10">
        <v>499.45236199999999</v>
      </c>
      <c r="C1767" s="10">
        <v>1151.312866</v>
      </c>
      <c r="D1767" s="10">
        <v>129.51859999999999</v>
      </c>
      <c r="E1767" s="10">
        <v>787.39446999999996</v>
      </c>
      <c r="F1767" s="10">
        <v>691.80627400000003</v>
      </c>
      <c r="I1767" s="11">
        <f>LN(HDFCBANK_NS[[#This Row],[HDFC Bank]]/B1766)</f>
        <v>-1.6801484963788801E-2</v>
      </c>
      <c r="J1767" s="11">
        <f>LN(TCS_NS__1[[#This Row],[TCS]]/C1766)</f>
        <v>-1.086546628934806E-2</v>
      </c>
      <c r="K1767" s="11">
        <f>LN(BLUESTARCO_NS[[#This Row],[Bluestar]]/D1766)</f>
        <v>1.5745893146587576E-2</v>
      </c>
      <c r="L1767" s="11">
        <f>LN(ASIANPAINT_NS[[#This Row],[Asian paints]]/E1766)</f>
        <v>-1.7909377474603163E-3</v>
      </c>
      <c r="M1767" s="11">
        <f>LN(CIPLA_NS__1[[#This Row],[Cipla]]/F1766)</f>
        <v>-6.648514710468287E-3</v>
      </c>
    </row>
    <row r="1768" spans="1:13" x14ac:dyDescent="0.3">
      <c r="A1768" s="9">
        <v>42068</v>
      </c>
      <c r="B1768" s="10">
        <v>508.73535199999998</v>
      </c>
      <c r="C1768" s="10">
        <v>1130.537842</v>
      </c>
      <c r="D1768" s="10">
        <v>130.076065</v>
      </c>
      <c r="E1768" s="10">
        <v>784.66577099999995</v>
      </c>
      <c r="F1768" s="10">
        <v>703.65270999999996</v>
      </c>
      <c r="I1768" s="11">
        <f>LN(HDFCBANK_NS[[#This Row],[HDFC Bank]]/B1767)</f>
        <v>1.8415722035612623E-2</v>
      </c>
      <c r="J1768" s="11">
        <f>LN(TCS_NS__1[[#This Row],[TCS]]/C1767)</f>
        <v>-1.8209427968432741E-2</v>
      </c>
      <c r="K1768" s="11">
        <f>LN(BLUESTARCO_NS[[#This Row],[Bluestar]]/D1767)</f>
        <v>4.2948945574200603E-3</v>
      </c>
      <c r="L1768" s="11">
        <f>LN(ASIANPAINT_NS[[#This Row],[Asian paints]]/E1767)</f>
        <v>-3.4714976808102624E-3</v>
      </c>
      <c r="M1768" s="11">
        <f>LN(CIPLA_NS__1[[#This Row],[Cipla]]/F1767)</f>
        <v>1.6978959224651837E-2</v>
      </c>
    </row>
    <row r="1769" spans="1:13" x14ac:dyDescent="0.3">
      <c r="A1769" s="9">
        <v>42072</v>
      </c>
      <c r="B1769" s="10">
        <v>496.49865699999998</v>
      </c>
      <c r="C1769" s="10">
        <v>1109.721436</v>
      </c>
      <c r="D1769" s="10">
        <v>129.848938</v>
      </c>
      <c r="E1769" s="10">
        <v>764.67040999999995</v>
      </c>
      <c r="F1769" s="10">
        <v>698.60961899999995</v>
      </c>
      <c r="I1769" s="11">
        <f>LN(HDFCBANK_NS[[#This Row],[HDFC Bank]]/B1768)</f>
        <v>-2.4347165657683908E-2</v>
      </c>
      <c r="J1769" s="11">
        <f>LN(TCS_NS__1[[#This Row],[TCS]]/C1768)</f>
        <v>-1.8584460589550992E-2</v>
      </c>
      <c r="K1769" s="11">
        <f>LN(BLUESTARCO_NS[[#This Row],[Bluestar]]/D1768)</f>
        <v>-1.7476353193167531E-3</v>
      </c>
      <c r="L1769" s="11">
        <f>LN(ASIANPAINT_NS[[#This Row],[Asian paints]]/E1768)</f>
        <v>-2.581295330164423E-2</v>
      </c>
      <c r="M1769" s="11">
        <f>LN(CIPLA_NS__1[[#This Row],[Cipla]]/F1768)</f>
        <v>-7.1928235372658023E-3</v>
      </c>
    </row>
    <row r="1770" spans="1:13" x14ac:dyDescent="0.3">
      <c r="A1770" s="9">
        <v>42073</v>
      </c>
      <c r="B1770" s="10">
        <v>493.47467</v>
      </c>
      <c r="C1770" s="10">
        <v>1108.0024410000001</v>
      </c>
      <c r="D1770" s="10">
        <v>134.55645799999999</v>
      </c>
      <c r="E1770" s="10">
        <v>760.24798599999997</v>
      </c>
      <c r="F1770" s="10">
        <v>694.08990500000004</v>
      </c>
      <c r="I1770" s="11">
        <f>LN(HDFCBANK_NS[[#This Row],[HDFC Bank]]/B1769)</f>
        <v>-6.1092482450854383E-3</v>
      </c>
      <c r="J1770" s="11">
        <f>LN(TCS_NS__1[[#This Row],[TCS]]/C1769)</f>
        <v>-1.5502338790582867E-3</v>
      </c>
      <c r="K1770" s="11">
        <f>LN(BLUESTARCO_NS[[#This Row],[Bluestar]]/D1769)</f>
        <v>3.561211364060328E-2</v>
      </c>
      <c r="L1770" s="11">
        <f>LN(ASIANPAINT_NS[[#This Row],[Asian paints]]/E1769)</f>
        <v>-5.8002269630851727E-3</v>
      </c>
      <c r="M1770" s="11">
        <f>LN(CIPLA_NS__1[[#This Row],[Cipla]]/F1769)</f>
        <v>-6.4906030185026067E-3</v>
      </c>
    </row>
    <row r="1771" spans="1:13" x14ac:dyDescent="0.3">
      <c r="A1771" s="9">
        <v>42074</v>
      </c>
      <c r="B1771" s="10">
        <v>495.30310100000003</v>
      </c>
      <c r="C1771" s="10">
        <v>1092.8461910000001</v>
      </c>
      <c r="D1771" s="10">
        <v>132.595001</v>
      </c>
      <c r="E1771" s="10">
        <v>761.23584000000005</v>
      </c>
      <c r="F1771" s="10">
        <v>682.90948500000002</v>
      </c>
      <c r="I1771" s="11">
        <f>LN(HDFCBANK_NS[[#This Row],[HDFC Bank]]/B1770)</f>
        <v>3.6983701246601848E-3</v>
      </c>
      <c r="J1771" s="11">
        <f>LN(TCS_NS__1[[#This Row],[TCS]]/C1770)</f>
        <v>-1.3773313965529357E-2</v>
      </c>
      <c r="K1771" s="11">
        <f>LN(BLUESTARCO_NS[[#This Row],[Bluestar]]/D1770)</f>
        <v>-1.4684495856287326E-2</v>
      </c>
      <c r="L1771" s="11">
        <f>LN(ASIANPAINT_NS[[#This Row],[Asian paints]]/E1770)</f>
        <v>1.2985404404957982E-3</v>
      </c>
      <c r="M1771" s="11">
        <f>LN(CIPLA_NS__1[[#This Row],[Cipla]]/F1770)</f>
        <v>-1.6239173059702908E-2</v>
      </c>
    </row>
    <row r="1772" spans="1:13" x14ac:dyDescent="0.3">
      <c r="A1772" s="9">
        <v>42075</v>
      </c>
      <c r="B1772" s="10">
        <v>494.43576000000002</v>
      </c>
      <c r="C1772" s="10">
        <v>1098.086182</v>
      </c>
      <c r="D1772" s="10">
        <v>135.89851400000001</v>
      </c>
      <c r="E1772" s="10">
        <v>760.38903800000003</v>
      </c>
      <c r="F1772" s="10">
        <v>685.28826900000001</v>
      </c>
      <c r="I1772" s="11">
        <f>LN(HDFCBANK_NS[[#This Row],[HDFC Bank]]/B1771)</f>
        <v>-1.7526668017287927E-3</v>
      </c>
      <c r="J1772" s="11">
        <f>LN(TCS_NS__1[[#This Row],[TCS]]/C1771)</f>
        <v>4.7833525632184001E-3</v>
      </c>
      <c r="K1772" s="11">
        <f>LN(BLUESTARCO_NS[[#This Row],[Bluestar]]/D1771)</f>
        <v>2.4609009394711823E-2</v>
      </c>
      <c r="L1772" s="11">
        <f>LN(ASIANPAINT_NS[[#This Row],[Asian paints]]/E1771)</f>
        <v>-1.1130234523146598E-3</v>
      </c>
      <c r="M1772" s="11">
        <f>LN(CIPLA_NS__1[[#This Row],[Cipla]]/F1771)</f>
        <v>3.4772552285344772E-3</v>
      </c>
    </row>
    <row r="1773" spans="1:13" x14ac:dyDescent="0.3">
      <c r="A1773" s="9">
        <v>42076</v>
      </c>
      <c r="B1773" s="10">
        <v>488.83322099999998</v>
      </c>
      <c r="C1773" s="10">
        <v>1082.6994629999999</v>
      </c>
      <c r="D1773" s="10">
        <v>133.97833299999999</v>
      </c>
      <c r="E1773" s="10">
        <v>760.67144800000005</v>
      </c>
      <c r="F1773" s="10">
        <v>669.730774</v>
      </c>
      <c r="I1773" s="11">
        <f>LN(HDFCBANK_NS[[#This Row],[HDFC Bank]]/B1772)</f>
        <v>-1.1395863674344303E-2</v>
      </c>
      <c r="J1773" s="11">
        <f>LN(TCS_NS__1[[#This Row],[TCS]]/C1772)</f>
        <v>-1.411140463662058E-2</v>
      </c>
      <c r="K1773" s="11">
        <f>LN(BLUESTARCO_NS[[#This Row],[Bluestar]]/D1772)</f>
        <v>-1.4230293739474707E-2</v>
      </c>
      <c r="L1773" s="11">
        <f>LN(ASIANPAINT_NS[[#This Row],[Asian paints]]/E1772)</f>
        <v>3.7133303487191081E-4</v>
      </c>
      <c r="M1773" s="11">
        <f>LN(CIPLA_NS__1[[#This Row],[Cipla]]/F1772)</f>
        <v>-2.2963778615756672E-2</v>
      </c>
    </row>
    <row r="1774" spans="1:13" x14ac:dyDescent="0.3">
      <c r="A1774" s="9">
        <v>42079</v>
      </c>
      <c r="B1774" s="10">
        <v>493.00582900000001</v>
      </c>
      <c r="C1774" s="10">
        <v>1074.293457</v>
      </c>
      <c r="D1774" s="10">
        <v>132.88403299999999</v>
      </c>
      <c r="E1774" s="10">
        <v>782.73681599999998</v>
      </c>
      <c r="F1774" s="10">
        <v>660.02533000000005</v>
      </c>
      <c r="I1774" s="11">
        <f>LN(HDFCBANK_NS[[#This Row],[HDFC Bank]]/B1773)</f>
        <v>8.4996275516757407E-3</v>
      </c>
      <c r="J1774" s="11">
        <f>LN(TCS_NS__1[[#This Row],[TCS]]/C1773)</f>
        <v>-7.794229158033501E-3</v>
      </c>
      <c r="K1774" s="11">
        <f>LN(BLUESTARCO_NS[[#This Row],[Bluestar]]/D1773)</f>
        <v>-8.2012773103512203E-3</v>
      </c>
      <c r="L1774" s="11">
        <f>LN(ASIANPAINT_NS[[#This Row],[Asian paints]]/E1773)</f>
        <v>2.8594989435132799E-2</v>
      </c>
      <c r="M1774" s="11">
        <f>LN(CIPLA_NS__1[[#This Row],[Cipla]]/F1773)</f>
        <v>-1.459758870711373E-2</v>
      </c>
    </row>
    <row r="1775" spans="1:13" x14ac:dyDescent="0.3">
      <c r="A1775" s="9">
        <v>42080</v>
      </c>
      <c r="B1775" s="10">
        <v>496.053314</v>
      </c>
      <c r="C1775" s="10">
        <v>1083.265625</v>
      </c>
      <c r="D1775" s="10">
        <v>131.64518699999999</v>
      </c>
      <c r="E1775" s="10">
        <v>782.313354</v>
      </c>
      <c r="F1775" s="10">
        <v>676.10607900000002</v>
      </c>
      <c r="I1775" s="11">
        <f>LN(HDFCBANK_NS[[#This Row],[HDFC Bank]]/B1774)</f>
        <v>6.1624113495380422E-3</v>
      </c>
      <c r="J1775" s="11">
        <f>LN(TCS_NS__1[[#This Row],[TCS]]/C1774)</f>
        <v>8.3170095260377604E-3</v>
      </c>
      <c r="K1775" s="11">
        <f>LN(BLUESTARCO_NS[[#This Row],[Bluestar]]/D1774)</f>
        <v>-9.3664893209093603E-3</v>
      </c>
      <c r="L1775" s="11">
        <f>LN(ASIANPAINT_NS[[#This Row],[Asian paints]]/E1774)</f>
        <v>-5.4114816055244024E-4</v>
      </c>
      <c r="M1775" s="11">
        <f>LN(CIPLA_NS__1[[#This Row],[Cipla]]/F1774)</f>
        <v>2.40717722577879E-2</v>
      </c>
    </row>
    <row r="1776" spans="1:13" x14ac:dyDescent="0.3">
      <c r="A1776" s="9">
        <v>42081</v>
      </c>
      <c r="B1776" s="10">
        <v>498.63189699999998</v>
      </c>
      <c r="C1776" s="10">
        <v>1073.056274</v>
      </c>
      <c r="D1776" s="10">
        <v>128.48623699999999</v>
      </c>
      <c r="E1776" s="10">
        <v>766.12902799999995</v>
      </c>
      <c r="F1776" s="10">
        <v>677.43823199999997</v>
      </c>
      <c r="I1776" s="11">
        <f>LN(HDFCBANK_NS[[#This Row],[HDFC Bank]]/B1775)</f>
        <v>5.1847333162710662E-3</v>
      </c>
      <c r="J1776" s="11">
        <f>LN(TCS_NS__1[[#This Row],[TCS]]/C1775)</f>
        <v>-9.4692979670219588E-3</v>
      </c>
      <c r="K1776" s="11">
        <f>LN(BLUESTARCO_NS[[#This Row],[Bluestar]]/D1775)</f>
        <v>-2.4288532675158743E-2</v>
      </c>
      <c r="L1776" s="11">
        <f>LN(ASIANPAINT_NS[[#This Row],[Asian paints]]/E1775)</f>
        <v>-2.0904769303276123E-2</v>
      </c>
      <c r="M1776" s="11">
        <f>LN(CIPLA_NS__1[[#This Row],[Cipla]]/F1775)</f>
        <v>1.9683927881789867E-3</v>
      </c>
    </row>
    <row r="1777" spans="1:13" x14ac:dyDescent="0.3">
      <c r="A1777" s="9">
        <v>42082</v>
      </c>
      <c r="B1777" s="10">
        <v>493.31048600000003</v>
      </c>
      <c r="C1777" s="10">
        <v>1088.5273440000001</v>
      </c>
      <c r="D1777" s="10">
        <v>126.68993399999999</v>
      </c>
      <c r="E1777" s="10">
        <v>785.51263400000005</v>
      </c>
      <c r="F1777" s="10">
        <v>675.91570999999999</v>
      </c>
      <c r="I1777" s="11">
        <f>LN(HDFCBANK_NS[[#This Row],[HDFC Bank]]/B1776)</f>
        <v>-1.0729377312566029E-2</v>
      </c>
      <c r="J1777" s="11">
        <f>LN(TCS_NS__1[[#This Row],[TCS]]/C1776)</f>
        <v>1.4314814432086915E-2</v>
      </c>
      <c r="K1777" s="11">
        <f>LN(BLUESTARCO_NS[[#This Row],[Bluestar]]/D1776)</f>
        <v>-1.4079156883591983E-2</v>
      </c>
      <c r="L1777" s="11">
        <f>LN(ASIANPAINT_NS[[#This Row],[Asian paints]]/E1776)</f>
        <v>2.4985942169498468E-2</v>
      </c>
      <c r="M1777" s="11">
        <f>LN(CIPLA_NS__1[[#This Row],[Cipla]]/F1776)</f>
        <v>-2.249999198381807E-3</v>
      </c>
    </row>
    <row r="1778" spans="1:13" x14ac:dyDescent="0.3">
      <c r="A1778" s="9">
        <v>42083</v>
      </c>
      <c r="B1778" s="10">
        <v>495.04528800000003</v>
      </c>
      <c r="C1778" s="10">
        <v>1094.6904300000001</v>
      </c>
      <c r="D1778" s="10">
        <v>124.170998</v>
      </c>
      <c r="E1778" s="10">
        <v>762.12994400000002</v>
      </c>
      <c r="F1778" s="10">
        <v>665.87719700000002</v>
      </c>
      <c r="I1778" s="11">
        <f>LN(HDFCBANK_NS[[#This Row],[HDFC Bank]]/B1777)</f>
        <v>3.5104844372957325E-3</v>
      </c>
      <c r="J1778" s="11">
        <f>LN(TCS_NS__1[[#This Row],[TCS]]/C1777)</f>
        <v>5.6458887836380442E-3</v>
      </c>
      <c r="K1778" s="11">
        <f>LN(BLUESTARCO_NS[[#This Row],[Bluestar]]/D1777)</f>
        <v>-2.008300489258466E-2</v>
      </c>
      <c r="L1778" s="11">
        <f>LN(ASIANPAINT_NS[[#This Row],[Asian paints]]/E1777)</f>
        <v>-3.0219470257490336E-2</v>
      </c>
      <c r="M1778" s="11">
        <f>LN(CIPLA_NS__1[[#This Row],[Cipla]]/F1777)</f>
        <v>-1.4963114269709346E-2</v>
      </c>
    </row>
    <row r="1779" spans="1:13" x14ac:dyDescent="0.3">
      <c r="A1779" s="9">
        <v>42086</v>
      </c>
      <c r="B1779" s="10">
        <v>491.22427399999998</v>
      </c>
      <c r="C1779" s="10">
        <v>1097.2899170000001</v>
      </c>
      <c r="D1779" s="10">
        <v>123.510307</v>
      </c>
      <c r="E1779" s="10">
        <v>763.68243399999994</v>
      </c>
      <c r="F1779" s="10">
        <v>667.30450399999995</v>
      </c>
      <c r="I1779" s="11">
        <f>LN(HDFCBANK_NS[[#This Row],[HDFC Bank]]/B1778)</f>
        <v>-7.7484559283845546E-3</v>
      </c>
      <c r="J1779" s="11">
        <f>LN(TCS_NS__1[[#This Row],[TCS]]/C1778)</f>
        <v>2.3718170851110853E-3</v>
      </c>
      <c r="K1779" s="11">
        <f>LN(BLUESTARCO_NS[[#This Row],[Bluestar]]/D1778)</f>
        <v>-5.3350216890477092E-3</v>
      </c>
      <c r="L1779" s="11">
        <f>LN(ASIANPAINT_NS[[#This Row],[Asian paints]]/E1778)</f>
        <v>2.0349691195796125E-3</v>
      </c>
      <c r="M1779" s="11">
        <f>LN(CIPLA_NS__1[[#This Row],[Cipla]]/F1778)</f>
        <v>2.1412048248948879E-3</v>
      </c>
    </row>
    <row r="1780" spans="1:13" x14ac:dyDescent="0.3">
      <c r="A1780" s="9">
        <v>42087</v>
      </c>
      <c r="B1780" s="10">
        <v>486.62957799999998</v>
      </c>
      <c r="C1780" s="10">
        <v>1086.4520259999999</v>
      </c>
      <c r="D1780" s="10">
        <v>123.613564</v>
      </c>
      <c r="E1780" s="10">
        <v>765.28192100000001</v>
      </c>
      <c r="F1780" s="10">
        <v>675.82061799999997</v>
      </c>
      <c r="I1780" s="11">
        <f>LN(HDFCBANK_NS[[#This Row],[HDFC Bank]]/B1779)</f>
        <v>-9.3975798232256973E-3</v>
      </c>
      <c r="J1780" s="11">
        <f>LN(TCS_NS__1[[#This Row],[TCS]]/C1779)</f>
        <v>-9.9260629395836481E-3</v>
      </c>
      <c r="K1780" s="11">
        <f>LN(BLUESTARCO_NS[[#This Row],[Bluestar]]/D1779)</f>
        <v>8.3567002727199884E-4</v>
      </c>
      <c r="L1780" s="11">
        <f>LN(ASIANPAINT_NS[[#This Row],[Asian paints]]/E1779)</f>
        <v>2.0922496698500721E-3</v>
      </c>
      <c r="M1780" s="11">
        <f>LN(CIPLA_NS__1[[#This Row],[Cipla]]/F1779)</f>
        <v>1.2681213366463882E-2</v>
      </c>
    </row>
    <row r="1781" spans="1:13" x14ac:dyDescent="0.3">
      <c r="A1781" s="9">
        <v>42088</v>
      </c>
      <c r="B1781" s="10">
        <v>484.89492799999999</v>
      </c>
      <c r="C1781" s="10">
        <v>1079.0935059999999</v>
      </c>
      <c r="D1781" s="10">
        <v>128.44494599999999</v>
      </c>
      <c r="E1781" s="10">
        <v>760.76544200000001</v>
      </c>
      <c r="F1781" s="10">
        <v>676.96252400000003</v>
      </c>
      <c r="I1781" s="11">
        <f>LN(HDFCBANK_NS[[#This Row],[HDFC Bank]]/B1780)</f>
        <v>-3.5709893731683115E-3</v>
      </c>
      <c r="J1781" s="11">
        <f>LN(TCS_NS__1[[#This Row],[TCS]]/C1780)</f>
        <v>-6.7960227230624993E-3</v>
      </c>
      <c r="K1781" s="11">
        <f>LN(BLUESTARCO_NS[[#This Row],[Bluestar]]/D1780)</f>
        <v>3.8340096629970039E-2</v>
      </c>
      <c r="L1781" s="11">
        <f>LN(ASIANPAINT_NS[[#This Row],[Asian paints]]/E1780)</f>
        <v>-5.9192031603662251E-3</v>
      </c>
      <c r="M1781" s="11">
        <f>LN(CIPLA_NS__1[[#This Row],[Cipla]]/F1780)</f>
        <v>1.6882325566636681E-3</v>
      </c>
    </row>
    <row r="1782" spans="1:13" x14ac:dyDescent="0.3">
      <c r="A1782" s="9">
        <v>42089</v>
      </c>
      <c r="B1782" s="10">
        <v>472.09567299999998</v>
      </c>
      <c r="C1782" s="10">
        <v>1053.6651609999999</v>
      </c>
      <c r="D1782" s="10">
        <v>126.33897399999999</v>
      </c>
      <c r="E1782" s="10">
        <v>746.27465800000004</v>
      </c>
      <c r="F1782" s="10">
        <v>666.97137499999997</v>
      </c>
      <c r="I1782" s="11">
        <f>LN(HDFCBANK_NS[[#This Row],[HDFC Bank]]/B1781)</f>
        <v>-2.6750562088779246E-2</v>
      </c>
      <c r="J1782" s="11">
        <f>LN(TCS_NS__1[[#This Row],[TCS]]/C1781)</f>
        <v>-2.384662680531973E-2</v>
      </c>
      <c r="K1782" s="11">
        <f>LN(BLUESTARCO_NS[[#This Row],[Bluestar]]/D1781)</f>
        <v>-1.6531812238676679E-2</v>
      </c>
      <c r="L1782" s="11">
        <f>LN(ASIANPAINT_NS[[#This Row],[Asian paints]]/E1781)</f>
        <v>-1.923138025383524E-2</v>
      </c>
      <c r="M1782" s="11">
        <f>LN(CIPLA_NS__1[[#This Row],[Cipla]]/F1781)</f>
        <v>-1.4868786445076393E-2</v>
      </c>
    </row>
    <row r="1783" spans="1:13" x14ac:dyDescent="0.3">
      <c r="A1783" s="9">
        <v>42090</v>
      </c>
      <c r="B1783" s="10">
        <v>475.70571899999999</v>
      </c>
      <c r="C1783" s="10">
        <v>1054.377686</v>
      </c>
      <c r="D1783" s="10">
        <v>128.135254</v>
      </c>
      <c r="E1783" s="10">
        <v>732.20727499999998</v>
      </c>
      <c r="F1783" s="10">
        <v>660.35833700000001</v>
      </c>
      <c r="I1783" s="11">
        <f>LN(HDFCBANK_NS[[#This Row],[HDFC Bank]]/B1782)</f>
        <v>7.6177635697345907E-3</v>
      </c>
      <c r="J1783" s="11">
        <f>LN(TCS_NS__1[[#This Row],[TCS]]/C1782)</f>
        <v>6.7600620940741647E-4</v>
      </c>
      <c r="K1783" s="11">
        <f>LN(BLUESTARCO_NS[[#This Row],[Bluestar]]/D1782)</f>
        <v>1.4117813415764291E-2</v>
      </c>
      <c r="L1783" s="11">
        <f>LN(ASIANPAINT_NS[[#This Row],[Asian paints]]/E1782)</f>
        <v>-1.90300702603187E-2</v>
      </c>
      <c r="M1783" s="11">
        <f>LN(CIPLA_NS__1[[#This Row],[Cipla]]/F1782)</f>
        <v>-9.9645064195670076E-3</v>
      </c>
    </row>
    <row r="1784" spans="1:13" x14ac:dyDescent="0.3">
      <c r="A1784" s="9">
        <v>42093</v>
      </c>
      <c r="B1784" s="10">
        <v>486.13732900000002</v>
      </c>
      <c r="C1784" s="10">
        <v>1075.068726</v>
      </c>
      <c r="D1784" s="10">
        <v>127.804886</v>
      </c>
      <c r="E1784" s="10">
        <v>759.77740500000004</v>
      </c>
      <c r="F1784" s="10">
        <v>668.16076699999996</v>
      </c>
      <c r="I1784" s="11">
        <f>LN(HDFCBANK_NS[[#This Row],[HDFC Bank]]/B1783)</f>
        <v>2.1691728295049756E-2</v>
      </c>
      <c r="J1784" s="11">
        <f>LN(TCS_NS__1[[#This Row],[TCS]]/C1783)</f>
        <v>1.9433868903321123E-2</v>
      </c>
      <c r="K1784" s="11">
        <f>LN(BLUESTARCO_NS[[#This Row],[Bluestar]]/D1783)</f>
        <v>-2.5816050853391553E-3</v>
      </c>
      <c r="L1784" s="11">
        <f>LN(ASIANPAINT_NS[[#This Row],[Asian paints]]/E1783)</f>
        <v>3.696186577570483E-2</v>
      </c>
      <c r="M1784" s="11">
        <f>LN(CIPLA_NS__1[[#This Row],[Cipla]]/F1783)</f>
        <v>1.1746191208987405E-2</v>
      </c>
    </row>
    <row r="1785" spans="1:13" x14ac:dyDescent="0.3">
      <c r="A1785" s="9">
        <v>42094</v>
      </c>
      <c r="B1785" s="10">
        <v>479.47985799999998</v>
      </c>
      <c r="C1785" s="10">
        <v>1070.7921140000001</v>
      </c>
      <c r="D1785" s="10">
        <v>127.061615</v>
      </c>
      <c r="E1785" s="10">
        <v>763.40002400000003</v>
      </c>
      <c r="F1785" s="10">
        <v>677.91387899999995</v>
      </c>
      <c r="I1785" s="11">
        <f>LN(HDFCBANK_NS[[#This Row],[HDFC Bank]]/B1784)</f>
        <v>-1.378926675928167E-2</v>
      </c>
      <c r="J1785" s="11">
        <f>LN(TCS_NS__1[[#This Row],[TCS]]/C1784)</f>
        <v>-3.9859226491898055E-3</v>
      </c>
      <c r="K1785" s="11">
        <f>LN(BLUESTARCO_NS[[#This Row],[Bluestar]]/D1784)</f>
        <v>-5.8326465364513325E-3</v>
      </c>
      <c r="L1785" s="11">
        <f>LN(ASIANPAINT_NS[[#This Row],[Asian paints]]/E1784)</f>
        <v>4.7566695270624577E-3</v>
      </c>
      <c r="M1785" s="11">
        <f>LN(CIPLA_NS__1[[#This Row],[Cipla]]/F1784)</f>
        <v>1.4491444006363088E-2</v>
      </c>
    </row>
    <row r="1786" spans="1:13" x14ac:dyDescent="0.3">
      <c r="A1786" s="9">
        <v>42095</v>
      </c>
      <c r="B1786" s="10">
        <v>484.42611699999998</v>
      </c>
      <c r="C1786" s="10">
        <v>1066.054077</v>
      </c>
      <c r="D1786" s="10">
        <v>128.56883199999999</v>
      </c>
      <c r="E1786" s="10">
        <v>773.18597399999999</v>
      </c>
      <c r="F1786" s="10">
        <v>675.20208700000001</v>
      </c>
      <c r="I1786" s="11">
        <f>LN(HDFCBANK_NS[[#This Row],[HDFC Bank]]/B1785)</f>
        <v>1.0263039225794827E-2</v>
      </c>
      <c r="J1786" s="11">
        <f>LN(TCS_NS__1[[#This Row],[TCS]]/C1785)</f>
        <v>-4.4346146996730642E-3</v>
      </c>
      <c r="K1786" s="11">
        <f>LN(BLUESTARCO_NS[[#This Row],[Bluestar]]/D1785)</f>
        <v>1.1792292221441722E-2</v>
      </c>
      <c r="L1786" s="11">
        <f>LN(ASIANPAINT_NS[[#This Row],[Asian paints]]/E1785)</f>
        <v>1.273743522362358E-2</v>
      </c>
      <c r="M1786" s="11">
        <f>LN(CIPLA_NS__1[[#This Row],[Cipla]]/F1785)</f>
        <v>-4.0082235355191256E-3</v>
      </c>
    </row>
    <row r="1787" spans="1:13" x14ac:dyDescent="0.3">
      <c r="A1787" s="9">
        <v>42100</v>
      </c>
      <c r="B1787" s="10">
        <v>483.81658900000002</v>
      </c>
      <c r="C1787" s="10">
        <v>1068.003784</v>
      </c>
      <c r="D1787" s="10">
        <v>130.03476000000001</v>
      </c>
      <c r="E1787" s="10">
        <v>775.82074</v>
      </c>
      <c r="F1787" s="10">
        <v>699.98944100000006</v>
      </c>
      <c r="I1787" s="11">
        <f>LN(HDFCBANK_NS[[#This Row],[HDFC Bank]]/B1786)</f>
        <v>-1.2590398600279187E-3</v>
      </c>
      <c r="J1787" s="11">
        <f>LN(TCS_NS__1[[#This Row],[TCS]]/C1786)</f>
        <v>1.8272302528432567E-3</v>
      </c>
      <c r="K1787" s="11">
        <f>LN(BLUESTARCO_NS[[#This Row],[Bluestar]]/D1786)</f>
        <v>1.1337380820562947E-2</v>
      </c>
      <c r="L1787" s="11">
        <f>LN(ASIANPAINT_NS[[#This Row],[Asian paints]]/E1786)</f>
        <v>3.4018813697241778E-3</v>
      </c>
      <c r="M1787" s="11">
        <f>LN(CIPLA_NS__1[[#This Row],[Cipla]]/F1786)</f>
        <v>3.605321643093206E-2</v>
      </c>
    </row>
    <row r="1788" spans="1:13" x14ac:dyDescent="0.3">
      <c r="A1788" s="9">
        <v>42101</v>
      </c>
      <c r="B1788" s="10">
        <v>484.19168100000002</v>
      </c>
      <c r="C1788" s="10">
        <v>1083.8104249999999</v>
      </c>
      <c r="D1788" s="10">
        <v>128.44494599999999</v>
      </c>
      <c r="E1788" s="10">
        <v>785.88903800000003</v>
      </c>
      <c r="F1788" s="10">
        <v>692.90057400000001</v>
      </c>
      <c r="I1788" s="11">
        <f>LN(HDFCBANK_NS[[#This Row],[HDFC Bank]]/B1787)</f>
        <v>7.7497688893291862E-4</v>
      </c>
      <c r="J1788" s="11">
        <f>LN(TCS_NS__1[[#This Row],[TCS]]/C1787)</f>
        <v>1.4691719434110103E-2</v>
      </c>
      <c r="K1788" s="11">
        <f>LN(BLUESTARCO_NS[[#This Row],[Bluestar]]/D1787)</f>
        <v>-1.2301422597301631E-2</v>
      </c>
      <c r="L1788" s="11">
        <f>LN(ASIANPAINT_NS[[#This Row],[Asian paints]]/E1787)</f>
        <v>1.2894121092587739E-2</v>
      </c>
      <c r="M1788" s="11">
        <f>LN(CIPLA_NS__1[[#This Row],[Cipla]]/F1787)</f>
        <v>-1.0178733608562201E-2</v>
      </c>
    </row>
    <row r="1789" spans="1:13" x14ac:dyDescent="0.3">
      <c r="A1789" s="9">
        <v>42102</v>
      </c>
      <c r="B1789" s="10">
        <v>485.504456</v>
      </c>
      <c r="C1789" s="10">
        <v>1107.4567870000001</v>
      </c>
      <c r="D1789" s="10">
        <v>133.06985499999999</v>
      </c>
      <c r="E1789" s="10">
        <v>796.851135</v>
      </c>
      <c r="F1789" s="10">
        <v>700.98840299999995</v>
      </c>
      <c r="I1789" s="11">
        <f>LN(HDFCBANK_NS[[#This Row],[HDFC Bank]]/B1788)</f>
        <v>2.7076024167108034E-3</v>
      </c>
      <c r="J1789" s="11">
        <f>LN(TCS_NS__1[[#This Row],[TCS]]/C1788)</f>
        <v>2.1583200628756204E-2</v>
      </c>
      <c r="K1789" s="11">
        <f>LN(BLUESTARCO_NS[[#This Row],[Bluestar]]/D1788)</f>
        <v>3.5373839170224491E-2</v>
      </c>
      <c r="L1789" s="11">
        <f>LN(ASIANPAINT_NS[[#This Row],[Asian paints]]/E1788)</f>
        <v>1.3852270227672691E-2</v>
      </c>
      <c r="M1789" s="11">
        <f>LN(CIPLA_NS__1[[#This Row],[Cipla]]/F1788)</f>
        <v>1.1604826353112782E-2</v>
      </c>
    </row>
    <row r="1790" spans="1:13" x14ac:dyDescent="0.3">
      <c r="A1790" s="9">
        <v>42103</v>
      </c>
      <c r="B1790" s="10">
        <v>495.13900799999999</v>
      </c>
      <c r="C1790" s="10">
        <v>1117.1635739999999</v>
      </c>
      <c r="D1790" s="10">
        <v>132.140747</v>
      </c>
      <c r="E1790" s="10">
        <v>802.77923599999997</v>
      </c>
      <c r="F1790" s="10">
        <v>684.57464600000003</v>
      </c>
      <c r="I1790" s="11">
        <f>LN(HDFCBANK_NS[[#This Row],[HDFC Bank]]/B1789)</f>
        <v>1.9650081531268827E-2</v>
      </c>
      <c r="J1790" s="11">
        <f>LN(TCS_NS__1[[#This Row],[TCS]]/C1789)</f>
        <v>8.7267461654841113E-3</v>
      </c>
      <c r="K1790" s="11">
        <f>LN(BLUESTARCO_NS[[#This Row],[Bluestar]]/D1789)</f>
        <v>-7.0065962220315003E-3</v>
      </c>
      <c r="L1790" s="11">
        <f>LN(ASIANPAINT_NS[[#This Row],[Asian paints]]/E1789)</f>
        <v>7.4118724503124556E-3</v>
      </c>
      <c r="M1790" s="11">
        <f>LN(CIPLA_NS__1[[#This Row],[Cipla]]/F1789)</f>
        <v>-2.3693652743017258E-2</v>
      </c>
    </row>
    <row r="1791" spans="1:13" x14ac:dyDescent="0.3">
      <c r="A1791" s="9">
        <v>42104</v>
      </c>
      <c r="B1791" s="10">
        <v>488.83322099999998</v>
      </c>
      <c r="C1791" s="10">
        <v>1112.6351320000001</v>
      </c>
      <c r="D1791" s="10">
        <v>130.90194700000001</v>
      </c>
      <c r="E1791" s="10">
        <v>808.70715299999995</v>
      </c>
      <c r="F1791" s="10">
        <v>667.161743</v>
      </c>
      <c r="I1791" s="11">
        <f>LN(HDFCBANK_NS[[#This Row],[HDFC Bank]]/B1790)</f>
        <v>-1.2817177436838686E-2</v>
      </c>
      <c r="J1791" s="11">
        <f>LN(TCS_NS__1[[#This Row],[TCS]]/C1790)</f>
        <v>-4.0617551832021846E-3</v>
      </c>
      <c r="K1791" s="11">
        <f>LN(BLUESTARCO_NS[[#This Row],[Bluestar]]/D1790)</f>
        <v>-9.4190729261449928E-3</v>
      </c>
      <c r="L1791" s="11">
        <f>LN(ASIANPAINT_NS[[#This Row],[Asian paints]]/E1790)</f>
        <v>7.3571130092799338E-3</v>
      </c>
      <c r="M1791" s="11">
        <f>LN(CIPLA_NS__1[[#This Row],[Cipla]]/F1790)</f>
        <v>-2.5765180873194654E-2</v>
      </c>
    </row>
    <row r="1792" spans="1:13" x14ac:dyDescent="0.3">
      <c r="A1792" s="9">
        <v>42107</v>
      </c>
      <c r="B1792" s="10">
        <v>487.02813700000002</v>
      </c>
      <c r="C1792" s="10">
        <v>1113.368774</v>
      </c>
      <c r="D1792" s="10">
        <v>132.12013200000001</v>
      </c>
      <c r="E1792" s="10">
        <v>811.15380900000002</v>
      </c>
      <c r="F1792" s="10">
        <v>677.86639400000001</v>
      </c>
      <c r="I1792" s="11">
        <f>LN(HDFCBANK_NS[[#This Row],[HDFC Bank]]/B1791)</f>
        <v>-3.69947235622008E-3</v>
      </c>
      <c r="J1792" s="11">
        <f>LN(TCS_NS__1[[#This Row],[TCS]]/C1791)</f>
        <v>6.5915609993813734E-4</v>
      </c>
      <c r="K1792" s="11">
        <f>LN(BLUESTARCO_NS[[#This Row],[Bluestar]]/D1791)</f>
        <v>9.2630528590067502E-3</v>
      </c>
      <c r="L1792" s="11">
        <f>LN(ASIANPAINT_NS[[#This Row],[Asian paints]]/E1791)</f>
        <v>3.0208245250069807E-3</v>
      </c>
      <c r="M1792" s="11">
        <f>LN(CIPLA_NS__1[[#This Row],[Cipla]]/F1791)</f>
        <v>1.5917699752409874E-2</v>
      </c>
    </row>
    <row r="1793" spans="1:13" x14ac:dyDescent="0.3">
      <c r="A1793" s="9">
        <v>42109</v>
      </c>
      <c r="B1793" s="10">
        <v>483.675995</v>
      </c>
      <c r="C1793" s="10">
        <v>1101.7341309999999</v>
      </c>
      <c r="D1793" s="10">
        <v>133.70993000000001</v>
      </c>
      <c r="E1793" s="10">
        <v>789.51159700000005</v>
      </c>
      <c r="F1793" s="10">
        <v>659.31152299999997</v>
      </c>
      <c r="I1793" s="11">
        <f>LN(HDFCBANK_NS[[#This Row],[HDFC Bank]]/B1792)</f>
        <v>-6.9066468653881975E-3</v>
      </c>
      <c r="J1793" s="11">
        <f>LN(TCS_NS__1[[#This Row],[TCS]]/C1792)</f>
        <v>-1.0504929560803783E-2</v>
      </c>
      <c r="K1793" s="11">
        <f>LN(BLUESTARCO_NS[[#This Row],[Bluestar]]/D1792)</f>
        <v>1.1961152491559572E-2</v>
      </c>
      <c r="L1793" s="11">
        <f>LN(ASIANPAINT_NS[[#This Row],[Asian paints]]/E1792)</f>
        <v>-2.7043167016126357E-2</v>
      </c>
      <c r="M1793" s="11">
        <f>LN(CIPLA_NS__1[[#This Row],[Cipla]]/F1792)</f>
        <v>-2.7754065930361137E-2</v>
      </c>
    </row>
    <row r="1794" spans="1:13" x14ac:dyDescent="0.3">
      <c r="A1794" s="9">
        <v>42110</v>
      </c>
      <c r="B1794" s="10">
        <v>482.73825099999999</v>
      </c>
      <c r="C1794" s="10">
        <v>1082.888062</v>
      </c>
      <c r="D1794" s="10">
        <v>136.39402799999999</v>
      </c>
      <c r="E1794" s="10">
        <v>773.70361300000002</v>
      </c>
      <c r="F1794" s="10">
        <v>645.94274900000005</v>
      </c>
      <c r="I1794" s="11">
        <f>LN(HDFCBANK_NS[[#This Row],[HDFC Bank]]/B1793)</f>
        <v>-1.940667365348713E-3</v>
      </c>
      <c r="J1794" s="11">
        <f>LN(TCS_NS__1[[#This Row],[TCS]]/C1793)</f>
        <v>-1.7253817697687926E-2</v>
      </c>
      <c r="K1794" s="11">
        <f>LN(BLUESTARCO_NS[[#This Row],[Bluestar]]/D1793)</f>
        <v>1.987520935427203E-2</v>
      </c>
      <c r="L1794" s="11">
        <f>LN(ASIANPAINT_NS[[#This Row],[Asian paints]]/E1793)</f>
        <v>-2.0225651318362823E-2</v>
      </c>
      <c r="M1794" s="11">
        <f>LN(CIPLA_NS__1[[#This Row],[Cipla]]/F1793)</f>
        <v>-2.048526757804088E-2</v>
      </c>
    </row>
    <row r="1795" spans="1:13" x14ac:dyDescent="0.3">
      <c r="A1795" s="9">
        <v>42111</v>
      </c>
      <c r="B1795" s="10">
        <v>477.39355499999999</v>
      </c>
      <c r="C1795" s="10">
        <v>1037.6279300000001</v>
      </c>
      <c r="D1795" s="10">
        <v>137.73606899999999</v>
      </c>
      <c r="E1795" s="10">
        <v>768.575378</v>
      </c>
      <c r="F1795" s="10">
        <v>647.41760299999999</v>
      </c>
      <c r="I1795" s="11">
        <f>LN(HDFCBANK_NS[[#This Row],[HDFC Bank]]/B1794)</f>
        <v>-1.1133369759438716E-2</v>
      </c>
      <c r="J1795" s="11">
        <f>LN(TCS_NS__1[[#This Row],[TCS]]/C1794)</f>
        <v>-4.2694331944232472E-2</v>
      </c>
      <c r="K1795" s="11">
        <f>LN(BLUESTARCO_NS[[#This Row],[Bluestar]]/D1794)</f>
        <v>9.7913489727445447E-3</v>
      </c>
      <c r="L1795" s="11">
        <f>LN(ASIANPAINT_NS[[#This Row],[Asian paints]]/E1794)</f>
        <v>-6.650228564125722E-3</v>
      </c>
      <c r="M1795" s="11">
        <f>LN(CIPLA_NS__1[[#This Row],[Cipla]]/F1794)</f>
        <v>2.2806554058864819E-3</v>
      </c>
    </row>
    <row r="1796" spans="1:13" x14ac:dyDescent="0.3">
      <c r="A1796" s="9">
        <v>42114</v>
      </c>
      <c r="B1796" s="10">
        <v>471.22830199999999</v>
      </c>
      <c r="C1796" s="10">
        <v>1018.320557</v>
      </c>
      <c r="D1796" s="10">
        <v>133.81315599999999</v>
      </c>
      <c r="E1796" s="10">
        <v>761.18884300000002</v>
      </c>
      <c r="F1796" s="10">
        <v>628.00640899999996</v>
      </c>
      <c r="I1796" s="11">
        <f>LN(HDFCBANK_NS[[#This Row],[HDFC Bank]]/B1795)</f>
        <v>-1.2998519403273422E-2</v>
      </c>
      <c r="J1796" s="11">
        <f>LN(TCS_NS__1[[#This Row],[TCS]]/C1795)</f>
        <v>-1.8782513986018882E-2</v>
      </c>
      <c r="K1796" s="11">
        <f>LN(BLUESTARCO_NS[[#This Row],[Bluestar]]/D1795)</f>
        <v>-2.8894841712451293E-2</v>
      </c>
      <c r="L1796" s="11">
        <f>LN(ASIANPAINT_NS[[#This Row],[Asian paints]]/E1795)</f>
        <v>-9.6571645547824589E-3</v>
      </c>
      <c r="M1796" s="11">
        <f>LN(CIPLA_NS__1[[#This Row],[Cipla]]/F1795)</f>
        <v>-3.0441159592018131E-2</v>
      </c>
    </row>
    <row r="1797" spans="1:13" x14ac:dyDescent="0.3">
      <c r="A1797" s="9">
        <v>42115</v>
      </c>
      <c r="B1797" s="10">
        <v>470.24377399999997</v>
      </c>
      <c r="C1797" s="10">
        <v>1017.5869750000001</v>
      </c>
      <c r="D1797" s="10">
        <v>132.49174500000001</v>
      </c>
      <c r="E1797" s="10">
        <v>749.47381600000006</v>
      </c>
      <c r="F1797" s="10">
        <v>620.96520999999996</v>
      </c>
      <c r="I1797" s="11">
        <f>LN(HDFCBANK_NS[[#This Row],[HDFC Bank]]/B1796)</f>
        <v>-2.0914658734482797E-3</v>
      </c>
      <c r="J1797" s="11">
        <f>LN(TCS_NS__1[[#This Row],[TCS]]/C1796)</f>
        <v>-7.2064376227018142E-4</v>
      </c>
      <c r="K1797" s="11">
        <f>LN(BLUESTARCO_NS[[#This Row],[Bluestar]]/D1796)</f>
        <v>-9.9241271213080136E-3</v>
      </c>
      <c r="L1797" s="11">
        <f>LN(ASIANPAINT_NS[[#This Row],[Asian paints]]/E1796)</f>
        <v>-1.5510096552033961E-2</v>
      </c>
      <c r="M1797" s="11">
        <f>LN(CIPLA_NS__1[[#This Row],[Cipla]]/F1796)</f>
        <v>-1.1275314010262579E-2</v>
      </c>
    </row>
    <row r="1798" spans="1:13" x14ac:dyDescent="0.3">
      <c r="A1798" s="9">
        <v>42116</v>
      </c>
      <c r="B1798" s="10">
        <v>474.97903400000001</v>
      </c>
      <c r="C1798" s="10">
        <v>1025.1549070000001</v>
      </c>
      <c r="D1798" s="10">
        <v>133.771896</v>
      </c>
      <c r="E1798" s="10">
        <v>739.076233</v>
      </c>
      <c r="F1798" s="10">
        <v>624.86639400000001</v>
      </c>
      <c r="I1798" s="11">
        <f>LN(HDFCBANK_NS[[#This Row],[HDFC Bank]]/B1797)</f>
        <v>1.0019435785709411E-2</v>
      </c>
      <c r="J1798" s="11">
        <f>LN(TCS_NS__1[[#This Row],[TCS]]/C1797)</f>
        <v>7.4096161550950123E-3</v>
      </c>
      <c r="K1798" s="11">
        <f>LN(BLUESTARCO_NS[[#This Row],[Bluestar]]/D1797)</f>
        <v>9.6157391899297749E-3</v>
      </c>
      <c r="L1798" s="11">
        <f>LN(ASIANPAINT_NS[[#This Row],[Asian paints]]/E1797)</f>
        <v>-1.3970309045443139E-2</v>
      </c>
      <c r="M1798" s="11">
        <f>LN(CIPLA_NS__1[[#This Row],[Cipla]]/F1797)</f>
        <v>6.2627994645499804E-3</v>
      </c>
    </row>
    <row r="1799" spans="1:13" x14ac:dyDescent="0.3">
      <c r="A1799" s="9">
        <v>42117</v>
      </c>
      <c r="B1799" s="10">
        <v>475.16653400000001</v>
      </c>
      <c r="C1799" s="10">
        <v>1030.248779</v>
      </c>
      <c r="D1799" s="10">
        <v>132.18206799999999</v>
      </c>
      <c r="E1799" s="10">
        <v>739.97033699999997</v>
      </c>
      <c r="F1799" s="10">
        <v>631.76501499999995</v>
      </c>
      <c r="I1799" s="11">
        <f>LN(HDFCBANK_NS[[#This Row],[HDFC Bank]]/B1798)</f>
        <v>3.946763711766916E-4</v>
      </c>
      <c r="J1799" s="11">
        <f>LN(TCS_NS__1[[#This Row],[TCS]]/C1798)</f>
        <v>4.9565761347959945E-3</v>
      </c>
      <c r="K1799" s="11">
        <f>LN(BLUESTARCO_NS[[#This Row],[Bluestar]]/D1798)</f>
        <v>-1.1955805536528669E-2</v>
      </c>
      <c r="L1799" s="11">
        <f>LN(ASIANPAINT_NS[[#This Row],[Asian paints]]/E1798)</f>
        <v>1.2090276628853207E-3</v>
      </c>
      <c r="M1799" s="11">
        <f>LN(CIPLA_NS__1[[#This Row],[Cipla]]/F1798)</f>
        <v>1.0979656014461062E-2</v>
      </c>
    </row>
    <row r="1800" spans="1:13" x14ac:dyDescent="0.3">
      <c r="A1800" s="9">
        <v>42118</v>
      </c>
      <c r="B1800" s="10">
        <v>471.861267</v>
      </c>
      <c r="C1800" s="10">
        <v>1045.2586670000001</v>
      </c>
      <c r="D1800" s="10">
        <v>128.424286</v>
      </c>
      <c r="E1800" s="10">
        <v>725.80865500000004</v>
      </c>
      <c r="F1800" s="10">
        <v>606.73974599999997</v>
      </c>
      <c r="I1800" s="11">
        <f>LN(HDFCBANK_NS[[#This Row],[HDFC Bank]]/B1799)</f>
        <v>-6.9803239508677544E-3</v>
      </c>
      <c r="J1800" s="11">
        <f>LN(TCS_NS__1[[#This Row],[TCS]]/C1799)</f>
        <v>1.4464076929529819E-2</v>
      </c>
      <c r="K1800" s="11">
        <f>LN(BLUESTARCO_NS[[#This Row],[Bluestar]]/D1799)</f>
        <v>-2.8840758579340264E-2</v>
      </c>
      <c r="L1800" s="11">
        <f>LN(ASIANPAINT_NS[[#This Row],[Asian paints]]/E1799)</f>
        <v>-1.932368077911463E-2</v>
      </c>
      <c r="M1800" s="11">
        <f>LN(CIPLA_NS__1[[#This Row],[Cipla]]/F1799)</f>
        <v>-4.0417568711369221E-2</v>
      </c>
    </row>
    <row r="1801" spans="1:13" x14ac:dyDescent="0.3">
      <c r="A1801" s="9">
        <v>42121</v>
      </c>
      <c r="B1801" s="10">
        <v>471.39245599999998</v>
      </c>
      <c r="C1801" s="10">
        <v>1048.256836</v>
      </c>
      <c r="D1801" s="10">
        <v>125.285934</v>
      </c>
      <c r="E1801" s="10">
        <v>700.82629399999996</v>
      </c>
      <c r="F1801" s="10">
        <v>597.98596199999997</v>
      </c>
      <c r="I1801" s="11">
        <f>LN(HDFCBANK_NS[[#This Row],[HDFC Bank]]/B1800)</f>
        <v>-9.9402955359974071E-4</v>
      </c>
      <c r="J1801" s="11">
        <f>LN(TCS_NS__1[[#This Row],[TCS]]/C1800)</f>
        <v>2.8642453761885353E-3</v>
      </c>
      <c r="K1801" s="11">
        <f>LN(BLUESTARCO_NS[[#This Row],[Bluestar]]/D1800)</f>
        <v>-2.4740919651554984E-2</v>
      </c>
      <c r="L1801" s="11">
        <f>LN(ASIANPAINT_NS[[#This Row],[Asian paints]]/E1800)</f>
        <v>-3.5026360585041313E-2</v>
      </c>
      <c r="M1801" s="11">
        <f>LN(CIPLA_NS__1[[#This Row],[Cipla]]/F1800)</f>
        <v>-1.4532665828811979E-2</v>
      </c>
    </row>
    <row r="1802" spans="1:13" x14ac:dyDescent="0.3">
      <c r="A1802" s="9">
        <v>42122</v>
      </c>
      <c r="B1802" s="10">
        <v>470.97045900000001</v>
      </c>
      <c r="C1802" s="10">
        <v>1046.076294</v>
      </c>
      <c r="D1802" s="10">
        <v>125.182716</v>
      </c>
      <c r="E1802" s="10">
        <v>720.25720200000001</v>
      </c>
      <c r="F1802" s="10">
        <v>601.03082300000005</v>
      </c>
      <c r="I1802" s="11">
        <f>LN(HDFCBANK_NS[[#This Row],[HDFC Bank]]/B1801)</f>
        <v>-8.9561467560059823E-4</v>
      </c>
      <c r="J1802" s="11">
        <f>LN(TCS_NS__1[[#This Row],[TCS]]/C1801)</f>
        <v>-2.0823265952134222E-3</v>
      </c>
      <c r="K1802" s="11">
        <f>LN(BLUESTARCO_NS[[#This Row],[Bluestar]]/D1801)</f>
        <v>-8.2419900329264053E-4</v>
      </c>
      <c r="L1802" s="11">
        <f>LN(ASIANPAINT_NS[[#This Row],[Asian paints]]/E1801)</f>
        <v>2.7348314324947998E-2</v>
      </c>
      <c r="M1802" s="11">
        <f>LN(CIPLA_NS__1[[#This Row],[Cipla]]/F1801)</f>
        <v>5.0789406510963562E-3</v>
      </c>
    </row>
    <row r="1803" spans="1:13" x14ac:dyDescent="0.3">
      <c r="A1803" s="9">
        <v>42123</v>
      </c>
      <c r="B1803" s="10">
        <v>465.62573200000003</v>
      </c>
      <c r="C1803" s="10">
        <v>1042.8482670000001</v>
      </c>
      <c r="D1803" s="10">
        <v>126.937698</v>
      </c>
      <c r="E1803" s="10">
        <v>709.85943599999996</v>
      </c>
      <c r="F1803" s="10">
        <v>598.74707000000001</v>
      </c>
      <c r="I1803" s="11">
        <f>LN(HDFCBANK_NS[[#This Row],[HDFC Bank]]/B1802)</f>
        <v>-1.1413211091104125E-2</v>
      </c>
      <c r="J1803" s="11">
        <f>LN(TCS_NS__1[[#This Row],[TCS]]/C1802)</f>
        <v>-3.0906138304344676E-3</v>
      </c>
      <c r="K1803" s="11">
        <f>LN(BLUESTARCO_NS[[#This Row],[Bluestar]]/D1802)</f>
        <v>1.3922001144279854E-2</v>
      </c>
      <c r="L1803" s="11">
        <f>LN(ASIANPAINT_NS[[#This Row],[Asian paints]]/E1802)</f>
        <v>-1.4541400249994665E-2</v>
      </c>
      <c r="M1803" s="11">
        <f>LN(CIPLA_NS__1[[#This Row],[Cipla]]/F1802)</f>
        <v>-3.8069642248318922E-3</v>
      </c>
    </row>
    <row r="1804" spans="1:13" x14ac:dyDescent="0.3">
      <c r="A1804" s="9">
        <v>42124</v>
      </c>
      <c r="B1804" s="10">
        <v>463.58627300000001</v>
      </c>
      <c r="C1804" s="10">
        <v>1032.9530030000001</v>
      </c>
      <c r="D1804" s="10">
        <v>126.54542499999999</v>
      </c>
      <c r="E1804" s="10">
        <v>717.43420400000002</v>
      </c>
      <c r="F1804" s="10">
        <v>605.16986099999997</v>
      </c>
      <c r="I1804" s="11">
        <f>LN(HDFCBANK_NS[[#This Row],[HDFC Bank]]/B1803)</f>
        <v>-4.3896597631225293E-3</v>
      </c>
      <c r="J1804" s="11">
        <f>LN(TCS_NS__1[[#This Row],[TCS]]/C1803)</f>
        <v>-9.533994508134901E-3</v>
      </c>
      <c r="K1804" s="11">
        <f>LN(BLUESTARCO_NS[[#This Row],[Bluestar]]/D1803)</f>
        <v>-3.0950645431786611E-3</v>
      </c>
      <c r="L1804" s="11">
        <f>LN(ASIANPAINT_NS[[#This Row],[Asian paints]]/E1803)</f>
        <v>1.0614268716307046E-2</v>
      </c>
      <c r="M1804" s="11">
        <f>LN(CIPLA_NS__1[[#This Row],[Cipla]]/F1803)</f>
        <v>1.0669925423074586E-2</v>
      </c>
    </row>
    <row r="1805" spans="1:13" x14ac:dyDescent="0.3">
      <c r="A1805" s="9">
        <v>42128</v>
      </c>
      <c r="B1805" s="10">
        <v>469.28259300000002</v>
      </c>
      <c r="C1805" s="10">
        <v>1040.4370120000001</v>
      </c>
      <c r="D1805" s="10">
        <v>126.54542499999999</v>
      </c>
      <c r="E1805" s="10">
        <v>733.38354500000003</v>
      </c>
      <c r="F1805" s="10">
        <v>641.04235800000004</v>
      </c>
      <c r="I1805" s="11">
        <f>LN(HDFCBANK_NS[[#This Row],[HDFC Bank]]/B1804)</f>
        <v>1.2212629249723545E-2</v>
      </c>
      <c r="J1805" s="11">
        <f>LN(TCS_NS__1[[#This Row],[TCS]]/C1804)</f>
        <v>7.2191352797358601E-3</v>
      </c>
      <c r="K1805" s="11">
        <f>LN(BLUESTARCO_NS[[#This Row],[Bluestar]]/D1804)</f>
        <v>0</v>
      </c>
      <c r="L1805" s="11">
        <f>LN(ASIANPAINT_NS[[#This Row],[Asian paints]]/E1804)</f>
        <v>2.1987577102094397E-2</v>
      </c>
      <c r="M1805" s="11">
        <f>LN(CIPLA_NS__1[[#This Row],[Cipla]]/F1804)</f>
        <v>5.7586355252611229E-2</v>
      </c>
    </row>
    <row r="1806" spans="1:13" x14ac:dyDescent="0.3">
      <c r="A1806" s="9">
        <v>42129</v>
      </c>
      <c r="B1806" s="10">
        <v>463.04714999999999</v>
      </c>
      <c r="C1806" s="10">
        <v>1055.656616</v>
      </c>
      <c r="D1806" s="10">
        <v>126.896416</v>
      </c>
      <c r="E1806" s="10">
        <v>735.26550299999997</v>
      </c>
      <c r="F1806" s="10">
        <v>630.19494599999996</v>
      </c>
      <c r="I1806" s="11">
        <f>LN(HDFCBANK_NS[[#This Row],[HDFC Bank]]/B1805)</f>
        <v>-1.337624594527885E-2</v>
      </c>
      <c r="J1806" s="11">
        <f>LN(TCS_NS__1[[#This Row],[TCS]]/C1805)</f>
        <v>1.4522129422514268E-2</v>
      </c>
      <c r="K1806" s="11">
        <f>LN(BLUESTARCO_NS[[#This Row],[Bluestar]]/D1805)</f>
        <v>2.7697969917576614E-3</v>
      </c>
      <c r="L1806" s="11">
        <f>LN(ASIANPAINT_NS[[#This Row],[Asian paints]]/E1805)</f>
        <v>2.5628437680837667E-3</v>
      </c>
      <c r="M1806" s="11">
        <f>LN(CIPLA_NS__1[[#This Row],[Cipla]]/F1805)</f>
        <v>-1.7066326245930612E-2</v>
      </c>
    </row>
    <row r="1807" spans="1:13" x14ac:dyDescent="0.3">
      <c r="A1807" s="9">
        <v>42130</v>
      </c>
      <c r="B1807" s="10">
        <v>455.053406</v>
      </c>
      <c r="C1807" s="10">
        <v>1032.6805420000001</v>
      </c>
      <c r="D1807" s="10">
        <v>124.398132</v>
      </c>
      <c r="E1807" s="10">
        <v>715.92871100000002</v>
      </c>
      <c r="F1807" s="10">
        <v>605.40765399999998</v>
      </c>
      <c r="I1807" s="11">
        <f>LN(HDFCBANK_NS[[#This Row],[HDFC Bank]]/B1806)</f>
        <v>-1.7414096867324105E-2</v>
      </c>
      <c r="J1807" s="11">
        <f>LN(TCS_NS__1[[#This Row],[TCS]]/C1806)</f>
        <v>-2.2005068514150659E-2</v>
      </c>
      <c r="K1807" s="11">
        <f>LN(BLUESTARCO_NS[[#This Row],[Bluestar]]/D1806)</f>
        <v>-1.9883967495546918E-2</v>
      </c>
      <c r="L1807" s="11">
        <f>LN(ASIANPAINT_NS[[#This Row],[Asian paints]]/E1806)</f>
        <v>-2.6651066195732414E-2</v>
      </c>
      <c r="M1807" s="11">
        <f>LN(CIPLA_NS__1[[#This Row],[Cipla]]/F1806)</f>
        <v>-4.0127170226285445E-2</v>
      </c>
    </row>
    <row r="1808" spans="1:13" x14ac:dyDescent="0.3">
      <c r="A1808" s="9">
        <v>42131</v>
      </c>
      <c r="B1808" s="10">
        <v>446.00488300000001</v>
      </c>
      <c r="C1808" s="10">
        <v>1067.1446530000001</v>
      </c>
      <c r="D1808" s="10">
        <v>128.85789500000001</v>
      </c>
      <c r="E1808" s="10">
        <v>720.53942900000004</v>
      </c>
      <c r="F1808" s="10">
        <v>597.36743200000001</v>
      </c>
      <c r="I1808" s="11">
        <f>LN(HDFCBANK_NS[[#This Row],[HDFC Bank]]/B1807)</f>
        <v>-2.0084887496499417E-2</v>
      </c>
      <c r="J1808" s="11">
        <f>LN(TCS_NS__1[[#This Row],[TCS]]/C1807)</f>
        <v>3.28286433059021E-2</v>
      </c>
      <c r="K1808" s="11">
        <f>LN(BLUESTARCO_NS[[#This Row],[Bluestar]]/D1807)</f>
        <v>3.5223043903933715E-2</v>
      </c>
      <c r="L1808" s="11">
        <f>LN(ASIANPAINT_NS[[#This Row],[Asian paints]]/E1807)</f>
        <v>6.4195420779234822E-3</v>
      </c>
      <c r="M1808" s="11">
        <f>LN(CIPLA_NS__1[[#This Row],[Cipla]]/F1807)</f>
        <v>-1.3369651329519406E-2</v>
      </c>
    </row>
    <row r="1809" spans="1:13" x14ac:dyDescent="0.3">
      <c r="A1809" s="9">
        <v>42132</v>
      </c>
      <c r="B1809" s="10">
        <v>460.39825400000001</v>
      </c>
      <c r="C1809" s="10">
        <v>1059.5980219999999</v>
      </c>
      <c r="D1809" s="10">
        <v>130.42704800000001</v>
      </c>
      <c r="E1809" s="10">
        <v>714.564392</v>
      </c>
      <c r="F1809" s="10">
        <v>622.96343999999999</v>
      </c>
      <c r="I1809" s="11">
        <f>LN(HDFCBANK_NS[[#This Row],[HDFC Bank]]/B1808)</f>
        <v>3.1761984095438504E-2</v>
      </c>
      <c r="J1809" s="11">
        <f>LN(TCS_NS__1[[#This Row],[TCS]]/C1808)</f>
        <v>-7.0969212809209392E-3</v>
      </c>
      <c r="K1809" s="11">
        <f>LN(BLUESTARCO_NS[[#This Row],[Bluestar]]/D1808)</f>
        <v>1.2103843277095142E-2</v>
      </c>
      <c r="L1809" s="11">
        <f>LN(ASIANPAINT_NS[[#This Row],[Asian paints]]/E1808)</f>
        <v>-8.3270233664524251E-3</v>
      </c>
      <c r="M1809" s="11">
        <f>LN(CIPLA_NS__1[[#This Row],[Cipla]]/F1808)</f>
        <v>4.1955445218452098E-2</v>
      </c>
    </row>
    <row r="1810" spans="1:13" x14ac:dyDescent="0.3">
      <c r="A1810" s="9">
        <v>42135</v>
      </c>
      <c r="B1810" s="10">
        <v>464.28951999999998</v>
      </c>
      <c r="C1810" s="10">
        <v>1071.6514890000001</v>
      </c>
      <c r="D1810" s="10">
        <v>132.86338799999999</v>
      </c>
      <c r="E1810" s="10">
        <v>726.091003</v>
      </c>
      <c r="F1810" s="10">
        <v>633.81066899999996</v>
      </c>
      <c r="I1810" s="11">
        <f>LN(HDFCBANK_NS[[#This Row],[HDFC Bank]]/B1809)</f>
        <v>8.4164386718899448E-3</v>
      </c>
      <c r="J1810" s="11">
        <f>LN(TCS_NS__1[[#This Row],[TCS]]/C1809)</f>
        <v>1.1311294574352143E-2</v>
      </c>
      <c r="K1810" s="11">
        <f>LN(BLUESTARCO_NS[[#This Row],[Bluestar]]/D1809)</f>
        <v>1.8507391142637483E-2</v>
      </c>
      <c r="L1810" s="11">
        <f>LN(ASIANPAINT_NS[[#This Row],[Asian paints]]/E1809)</f>
        <v>1.6002240381508704E-2</v>
      </c>
      <c r="M1810" s="11">
        <f>LN(CIPLA_NS__1[[#This Row],[Cipla]]/F1809)</f>
        <v>1.7262447223696319E-2</v>
      </c>
    </row>
    <row r="1811" spans="1:13" x14ac:dyDescent="0.3">
      <c r="A1811" s="9">
        <v>42136</v>
      </c>
      <c r="B1811" s="10">
        <v>455.68640099999999</v>
      </c>
      <c r="C1811" s="10">
        <v>1057.7739260000001</v>
      </c>
      <c r="D1811" s="10">
        <v>132.18206799999999</v>
      </c>
      <c r="E1811" s="10">
        <v>713.576233</v>
      </c>
      <c r="F1811" s="10">
        <v>631.90765399999998</v>
      </c>
      <c r="I1811" s="11">
        <f>LN(HDFCBANK_NS[[#This Row],[HDFC Bank]]/B1810)</f>
        <v>-1.8703467334713335E-2</v>
      </c>
      <c r="J1811" s="11">
        <f>LN(TCS_NS__1[[#This Row],[TCS]]/C1810)</f>
        <v>-1.3034276172350256E-2</v>
      </c>
      <c r="K1811" s="11">
        <f>LN(BLUESTARCO_NS[[#This Row],[Bluestar]]/D1810)</f>
        <v>-5.1411671867899276E-3</v>
      </c>
      <c r="L1811" s="11">
        <f>LN(ASIANPAINT_NS[[#This Row],[Asian paints]]/E1810)</f>
        <v>-1.7386080516572283E-2</v>
      </c>
      <c r="M1811" s="11">
        <f>LN(CIPLA_NS__1[[#This Row],[Cipla]]/F1810)</f>
        <v>-3.007014118958564E-3</v>
      </c>
    </row>
    <row r="1812" spans="1:13" x14ac:dyDescent="0.3">
      <c r="A1812" s="9">
        <v>42137</v>
      </c>
      <c r="B1812" s="10">
        <v>464.26608299999998</v>
      </c>
      <c r="C1812" s="10">
        <v>1054.6292719999999</v>
      </c>
      <c r="D1812" s="10">
        <v>133.87507600000001</v>
      </c>
      <c r="E1812" s="10">
        <v>717.48120100000006</v>
      </c>
      <c r="F1812" s="10">
        <v>643.80175799999995</v>
      </c>
      <c r="I1812" s="11">
        <f>LN(HDFCBANK_NS[[#This Row],[HDFC Bank]]/B1811)</f>
        <v>1.8652986782058782E-2</v>
      </c>
      <c r="J1812" s="11">
        <f>LN(TCS_NS__1[[#This Row],[TCS]]/C1811)</f>
        <v>-2.9773258494885783E-3</v>
      </c>
      <c r="K1812" s="11">
        <f>LN(BLUESTARCO_NS[[#This Row],[Bluestar]]/D1811)</f>
        <v>1.2726821209453417E-2</v>
      </c>
      <c r="L1812" s="11">
        <f>LN(ASIANPAINT_NS[[#This Row],[Asian paints]]/E1811)</f>
        <v>5.4574716560603538E-3</v>
      </c>
      <c r="M1812" s="11">
        <f>LN(CIPLA_NS__1[[#This Row],[Cipla]]/F1811)</f>
        <v>1.8647583140567667E-2</v>
      </c>
    </row>
    <row r="1813" spans="1:13" x14ac:dyDescent="0.3">
      <c r="A1813" s="9">
        <v>42138</v>
      </c>
      <c r="B1813" s="10">
        <v>464.64117399999998</v>
      </c>
      <c r="C1813" s="10">
        <v>1047.8583980000001</v>
      </c>
      <c r="D1813" s="10">
        <v>133.31764200000001</v>
      </c>
      <c r="E1813" s="10">
        <v>749.42687999999998</v>
      </c>
      <c r="F1813" s="10">
        <v>652.74609399999997</v>
      </c>
      <c r="I1813" s="11">
        <f>LN(HDFCBANK_NS[[#This Row],[HDFC Bank]]/B1812)</f>
        <v>8.0759627521482646E-4</v>
      </c>
      <c r="J1813" s="11">
        <f>LN(TCS_NS__1[[#This Row],[TCS]]/C1812)</f>
        <v>-6.4408438667895073E-3</v>
      </c>
      <c r="K1813" s="11">
        <f>LN(BLUESTARCO_NS[[#This Row],[Bluestar]]/D1812)</f>
        <v>-4.1725299470465604E-3</v>
      </c>
      <c r="L1813" s="11">
        <f>LN(ASIANPAINT_NS[[#This Row],[Asian paints]]/E1812)</f>
        <v>4.356200781760889E-2</v>
      </c>
      <c r="M1813" s="11">
        <f>LN(CIPLA_NS__1[[#This Row],[Cipla]]/F1812)</f>
        <v>1.3797374124449657E-2</v>
      </c>
    </row>
    <row r="1814" spans="1:13" x14ac:dyDescent="0.3">
      <c r="A1814" s="9">
        <v>42139</v>
      </c>
      <c r="B1814" s="10">
        <v>464.19580100000002</v>
      </c>
      <c r="C1814" s="10">
        <v>1052.8476559999999</v>
      </c>
      <c r="D1814" s="10">
        <v>133.296967</v>
      </c>
      <c r="E1814" s="10">
        <v>743.63989300000003</v>
      </c>
      <c r="F1814" s="10">
        <v>650.22454800000003</v>
      </c>
      <c r="I1814" s="11">
        <f>LN(HDFCBANK_NS[[#This Row],[HDFC Bank]]/B1813)</f>
        <v>-9.5899075105777549E-4</v>
      </c>
      <c r="J1814" s="11">
        <f>LN(TCS_NS__1[[#This Row],[TCS]]/C1813)</f>
        <v>4.7500861642978042E-3</v>
      </c>
      <c r="K1814" s="11">
        <f>LN(BLUESTARCO_NS[[#This Row],[Bluestar]]/D1813)</f>
        <v>-1.5509277694126424E-4</v>
      </c>
      <c r="L1814" s="11">
        <f>LN(ASIANPAINT_NS[[#This Row],[Asian paints]]/E1813)</f>
        <v>-7.7518515360975437E-3</v>
      </c>
      <c r="M1814" s="11">
        <f>LN(CIPLA_NS__1[[#This Row],[Cipla]]/F1813)</f>
        <v>-3.8704619529394799E-3</v>
      </c>
    </row>
    <row r="1815" spans="1:13" x14ac:dyDescent="0.3">
      <c r="A1815" s="9">
        <v>42142</v>
      </c>
      <c r="B1815" s="10">
        <v>473.45532200000002</v>
      </c>
      <c r="C1815" s="10">
        <v>1056.7254640000001</v>
      </c>
      <c r="D1815" s="10">
        <v>137.034088</v>
      </c>
      <c r="E1815" s="10">
        <v>721.48034700000005</v>
      </c>
      <c r="F1815" s="10">
        <v>652.31787099999997</v>
      </c>
      <c r="I1815" s="11">
        <f>LN(HDFCBANK_NS[[#This Row],[HDFC Bank]]/B1814)</f>
        <v>1.9751103128205976E-2</v>
      </c>
      <c r="J1815" s="11">
        <f>LN(TCS_NS__1[[#This Row],[TCS]]/C1814)</f>
        <v>3.6763953151485881E-3</v>
      </c>
      <c r="K1815" s="11">
        <f>LN(BLUESTARCO_NS[[#This Row],[Bluestar]]/D1814)</f>
        <v>2.7650238658920089E-2</v>
      </c>
      <c r="L1815" s="11">
        <f>LN(ASIANPAINT_NS[[#This Row],[Asian paints]]/E1814)</f>
        <v>-3.0251764117483201E-2</v>
      </c>
      <c r="M1815" s="11">
        <f>LN(CIPLA_NS__1[[#This Row],[Cipla]]/F1814)</f>
        <v>3.2142136358413128E-3</v>
      </c>
    </row>
    <row r="1816" spans="1:13" x14ac:dyDescent="0.3">
      <c r="A1816" s="9">
        <v>42143</v>
      </c>
      <c r="B1816" s="10">
        <v>472.37698399999999</v>
      </c>
      <c r="C1816" s="10">
        <v>1053.497192</v>
      </c>
      <c r="D1816" s="10">
        <v>137.55024700000001</v>
      </c>
      <c r="E1816" s="10">
        <v>729.00805700000001</v>
      </c>
      <c r="F1816" s="10">
        <v>649.60607900000002</v>
      </c>
      <c r="I1816" s="11">
        <f>LN(HDFCBANK_NS[[#This Row],[HDFC Bank]]/B1815)</f>
        <v>-2.2801895439035482E-3</v>
      </c>
      <c r="J1816" s="11">
        <f>LN(TCS_NS__1[[#This Row],[TCS]]/C1815)</f>
        <v>-3.0596529795280758E-3</v>
      </c>
      <c r="K1816" s="11">
        <f>LN(BLUESTARCO_NS[[#This Row],[Bluestar]]/D1815)</f>
        <v>3.7595706831937974E-3</v>
      </c>
      <c r="L1816" s="11">
        <f>LN(ASIANPAINT_NS[[#This Row],[Asian paints]]/E1815)</f>
        <v>1.0379645316088294E-2</v>
      </c>
      <c r="M1816" s="11">
        <f>LN(CIPLA_NS__1[[#This Row],[Cipla]]/F1815)</f>
        <v>-4.1658284598430247E-3</v>
      </c>
    </row>
    <row r="1817" spans="1:13" x14ac:dyDescent="0.3">
      <c r="A1817" s="9">
        <v>42144</v>
      </c>
      <c r="B1817" s="10">
        <v>480.11282299999999</v>
      </c>
      <c r="C1817" s="10">
        <v>1072.091797</v>
      </c>
      <c r="D1817" s="10">
        <v>140.42018100000001</v>
      </c>
      <c r="E1817" s="10">
        <v>725.66760299999999</v>
      </c>
      <c r="F1817" s="10">
        <v>655.17248500000005</v>
      </c>
      <c r="I1817" s="11">
        <f>LN(HDFCBANK_NS[[#This Row],[HDFC Bank]]/B1816)</f>
        <v>1.6243762485412663E-2</v>
      </c>
      <c r="J1817" s="11">
        <f>LN(TCS_NS__1[[#This Row],[TCS]]/C1816)</f>
        <v>1.7496401654780554E-2</v>
      </c>
      <c r="K1817" s="11">
        <f>LN(BLUESTARCO_NS[[#This Row],[Bluestar]]/D1816)</f>
        <v>2.0649937498822504E-2</v>
      </c>
      <c r="L1817" s="11">
        <f>LN(ASIANPAINT_NS[[#This Row],[Asian paints]]/E1816)</f>
        <v>-4.5927212004159322E-3</v>
      </c>
      <c r="M1817" s="11">
        <f>LN(CIPLA_NS__1[[#This Row],[Cipla]]/F1816)</f>
        <v>8.5323899761239261E-3</v>
      </c>
    </row>
    <row r="1818" spans="1:13" x14ac:dyDescent="0.3">
      <c r="A1818" s="9">
        <v>42145</v>
      </c>
      <c r="B1818" s="10">
        <v>480.41754200000003</v>
      </c>
      <c r="C1818" s="10">
        <v>1071.442139</v>
      </c>
      <c r="D1818" s="10">
        <v>140.08982800000001</v>
      </c>
      <c r="E1818" s="10">
        <v>731.31347700000003</v>
      </c>
      <c r="F1818" s="10">
        <v>641.660889</v>
      </c>
      <c r="I1818" s="11">
        <f>LN(HDFCBANK_NS[[#This Row],[HDFC Bank]]/B1817)</f>
        <v>6.3448074381801649E-4</v>
      </c>
      <c r="J1818" s="11">
        <f>LN(TCS_NS__1[[#This Row],[TCS]]/C1817)</f>
        <v>-6.0615603884872898E-4</v>
      </c>
      <c r="K1818" s="11">
        <f>LN(BLUESTARCO_NS[[#This Row],[Bluestar]]/D1817)</f>
        <v>-2.3553751533156586E-3</v>
      </c>
      <c r="L1818" s="11">
        <f>LN(ASIANPAINT_NS[[#This Row],[Asian paints]]/E1817)</f>
        <v>7.7501380591080997E-3</v>
      </c>
      <c r="M1818" s="11">
        <f>LN(CIPLA_NS__1[[#This Row],[Cipla]]/F1817)</f>
        <v>-2.0838582988915125E-2</v>
      </c>
    </row>
    <row r="1819" spans="1:13" x14ac:dyDescent="0.3">
      <c r="A1819" s="9">
        <v>42146</v>
      </c>
      <c r="B1819" s="10">
        <v>480.23004200000003</v>
      </c>
      <c r="C1819" s="10">
        <v>1097.6044919999999</v>
      </c>
      <c r="D1819" s="10">
        <v>142.67073099999999</v>
      </c>
      <c r="E1819" s="10">
        <v>729.61968999999999</v>
      </c>
      <c r="F1819" s="10">
        <v>641.23272699999995</v>
      </c>
      <c r="I1819" s="11">
        <f>LN(HDFCBANK_NS[[#This Row],[HDFC Bank]]/B1818)</f>
        <v>-3.9036167998304685E-4</v>
      </c>
      <c r="J1819" s="11">
        <f>LN(TCS_NS__1[[#This Row],[TCS]]/C1818)</f>
        <v>2.4124536073264577E-2</v>
      </c>
      <c r="K1819" s="11">
        <f>LN(BLUESTARCO_NS[[#This Row],[Bluestar]]/D1818)</f>
        <v>1.8255549400530653E-2</v>
      </c>
      <c r="L1819" s="11">
        <f>LN(ASIANPAINT_NS[[#This Row],[Asian paints]]/E1818)</f>
        <v>-2.3187751461569016E-3</v>
      </c>
      <c r="M1819" s="11">
        <f>LN(CIPLA_NS__1[[#This Row],[Cipla]]/F1818)</f>
        <v>-6.6749418744836925E-4</v>
      </c>
    </row>
    <row r="1820" spans="1:13" x14ac:dyDescent="0.3">
      <c r="A1820" s="9">
        <v>42149</v>
      </c>
      <c r="B1820" s="10">
        <v>479.87835699999999</v>
      </c>
      <c r="C1820" s="10">
        <v>1090.5185550000001</v>
      </c>
      <c r="D1820" s="10">
        <v>145.809067</v>
      </c>
      <c r="E1820" s="10">
        <v>716.91668700000002</v>
      </c>
      <c r="F1820" s="10">
        <v>628.19671600000004</v>
      </c>
      <c r="I1820" s="11">
        <f>LN(HDFCBANK_NS[[#This Row],[HDFC Bank]]/B1819)</f>
        <v>-7.3259439474804831E-4</v>
      </c>
      <c r="J1820" s="11">
        <f>LN(TCS_NS__1[[#This Row],[TCS]]/C1819)</f>
        <v>-6.4767489012417375E-3</v>
      </c>
      <c r="K1820" s="11">
        <f>LN(BLUESTARCO_NS[[#This Row],[Bluestar]]/D1819)</f>
        <v>2.1758610743978498E-2</v>
      </c>
      <c r="L1820" s="11">
        <f>LN(ASIANPAINT_NS[[#This Row],[Asian paints]]/E1819)</f>
        <v>-1.7563788590772712E-2</v>
      </c>
      <c r="M1820" s="11">
        <f>LN(CIPLA_NS__1[[#This Row],[Cipla]]/F1819)</f>
        <v>-2.0539100213573962E-2</v>
      </c>
    </row>
    <row r="1821" spans="1:13" x14ac:dyDescent="0.3">
      <c r="A1821" s="9">
        <v>42150</v>
      </c>
      <c r="B1821" s="10">
        <v>481.68341099999998</v>
      </c>
      <c r="C1821" s="10">
        <v>1093.8101810000001</v>
      </c>
      <c r="D1821" s="10">
        <v>144.19859299999999</v>
      </c>
      <c r="E1821" s="10">
        <v>718.42218000000003</v>
      </c>
      <c r="F1821" s="10">
        <v>627.10247800000002</v>
      </c>
      <c r="I1821" s="11">
        <f>LN(HDFCBANK_NS[[#This Row],[HDFC Bank]]/B1820)</f>
        <v>3.7544257277353963E-3</v>
      </c>
      <c r="J1821" s="11">
        <f>LN(TCS_NS__1[[#This Row],[TCS]]/C1820)</f>
        <v>3.0138581591043056E-3</v>
      </c>
      <c r="K1821" s="11">
        <f>LN(BLUESTARCO_NS[[#This Row],[Bluestar]]/D1820)</f>
        <v>-1.1106538047945435E-2</v>
      </c>
      <c r="L1821" s="11">
        <f>LN(ASIANPAINT_NS[[#This Row],[Asian paints]]/E1820)</f>
        <v>2.0977534806566711E-3</v>
      </c>
      <c r="M1821" s="11">
        <f>LN(CIPLA_NS__1[[#This Row],[Cipla]]/F1820)</f>
        <v>-1.743390392319762E-3</v>
      </c>
    </row>
    <row r="1822" spans="1:13" x14ac:dyDescent="0.3">
      <c r="A1822" s="9">
        <v>42151</v>
      </c>
      <c r="B1822" s="10">
        <v>486.72341899999998</v>
      </c>
      <c r="C1822" s="10">
        <v>1096.4929199999999</v>
      </c>
      <c r="D1822" s="10">
        <v>138.50003100000001</v>
      </c>
      <c r="E1822" s="10">
        <v>714.42321800000002</v>
      </c>
      <c r="F1822" s="10">
        <v>629.05310099999997</v>
      </c>
      <c r="I1822" s="11">
        <f>LN(HDFCBANK_NS[[#This Row],[HDFC Bank]]/B1821)</f>
        <v>1.0408959022913458E-2</v>
      </c>
      <c r="J1822" s="11">
        <f>LN(TCS_NS__1[[#This Row],[TCS]]/C1821)</f>
        <v>2.4496521420457828E-3</v>
      </c>
      <c r="K1822" s="11">
        <f>LN(BLUESTARCO_NS[[#This Row],[Bluestar]]/D1821)</f>
        <v>-4.032091806760963E-2</v>
      </c>
      <c r="L1822" s="11">
        <f>LN(ASIANPAINT_NS[[#This Row],[Asian paints]]/E1821)</f>
        <v>-5.5818616420276008E-3</v>
      </c>
      <c r="M1822" s="11">
        <f>LN(CIPLA_NS__1[[#This Row],[Cipla]]/F1821)</f>
        <v>3.1057053767682709E-3</v>
      </c>
    </row>
    <row r="1823" spans="1:13" x14ac:dyDescent="0.3">
      <c r="A1823" s="9">
        <v>42152</v>
      </c>
      <c r="B1823" s="10">
        <v>482.62106299999999</v>
      </c>
      <c r="C1823" s="10">
        <v>1094.082764</v>
      </c>
      <c r="D1823" s="10">
        <v>142.73266599999999</v>
      </c>
      <c r="E1823" s="10">
        <v>722.04492200000004</v>
      </c>
      <c r="F1823" s="10">
        <v>612.782104</v>
      </c>
      <c r="I1823" s="11">
        <f>LN(HDFCBANK_NS[[#This Row],[HDFC Bank]]/B1822)</f>
        <v>-8.4642365399348399E-3</v>
      </c>
      <c r="J1823" s="11">
        <f>LN(TCS_NS__1[[#This Row],[TCS]]/C1822)</f>
        <v>-2.2004781575203961E-3</v>
      </c>
      <c r="K1823" s="11">
        <f>LN(BLUESTARCO_NS[[#This Row],[Bluestar]]/D1822)</f>
        <v>3.0102862637126186E-2</v>
      </c>
      <c r="L1823" s="11">
        <f>LN(ASIANPAINT_NS[[#This Row],[Asian paints]]/E1822)</f>
        <v>1.06118267597041E-2</v>
      </c>
      <c r="M1823" s="11">
        <f>LN(CIPLA_NS__1[[#This Row],[Cipla]]/F1822)</f>
        <v>-2.6206260096225353E-2</v>
      </c>
    </row>
    <row r="1824" spans="1:13" x14ac:dyDescent="0.3">
      <c r="A1824" s="9">
        <v>42153</v>
      </c>
      <c r="B1824" s="10">
        <v>492.53701799999999</v>
      </c>
      <c r="C1824" s="10">
        <v>1094.4182129999999</v>
      </c>
      <c r="D1824" s="10">
        <v>148.307343</v>
      </c>
      <c r="E1824" s="10">
        <v>740.58166500000004</v>
      </c>
      <c r="F1824" s="10">
        <v>618.91943400000002</v>
      </c>
      <c r="I1824" s="11">
        <f>LN(HDFCBANK_NS[[#This Row],[HDFC Bank]]/B1823)</f>
        <v>2.0337824160318981E-2</v>
      </c>
      <c r="J1824" s="11">
        <f>LN(TCS_NS__1[[#This Row],[TCS]]/C1823)</f>
        <v>3.0655595419184616E-4</v>
      </c>
      <c r="K1824" s="11">
        <f>LN(BLUESTARCO_NS[[#This Row],[Bluestar]]/D1823)</f>
        <v>3.8313350324514953E-2</v>
      </c>
      <c r="L1824" s="11">
        <f>LN(ASIANPAINT_NS[[#This Row],[Asian paints]]/E1823)</f>
        <v>2.5348555425352939E-2</v>
      </c>
      <c r="M1824" s="11">
        <f>LN(CIPLA_NS__1[[#This Row],[Cipla]]/F1823)</f>
        <v>9.9656947802405707E-3</v>
      </c>
    </row>
    <row r="1825" spans="1:13" x14ac:dyDescent="0.3">
      <c r="A1825" s="9">
        <v>42156</v>
      </c>
      <c r="B1825" s="10">
        <v>485.80911300000002</v>
      </c>
      <c r="C1825" s="10">
        <v>1097.541504</v>
      </c>
      <c r="D1825" s="10">
        <v>144.09536700000001</v>
      </c>
      <c r="E1825" s="10">
        <v>743.12237500000003</v>
      </c>
      <c r="F1825" s="10">
        <v>630.00457800000004</v>
      </c>
      <c r="I1825" s="11">
        <f>LN(HDFCBANK_NS[[#This Row],[HDFC Bank]]/B1824)</f>
        <v>-1.3753846098704309E-2</v>
      </c>
      <c r="J1825" s="11">
        <f>LN(TCS_NS__1[[#This Row],[TCS]]/C1824)</f>
        <v>2.8497723653556238E-3</v>
      </c>
      <c r="K1825" s="11">
        <f>LN(BLUESTARCO_NS[[#This Row],[Bluestar]]/D1824)</f>
        <v>-2.8811411210941898E-2</v>
      </c>
      <c r="L1825" s="11">
        <f>LN(ASIANPAINT_NS[[#This Row],[Asian paints]]/E1824)</f>
        <v>3.4248238394234696E-3</v>
      </c>
      <c r="M1825" s="11">
        <f>LN(CIPLA_NS__1[[#This Row],[Cipla]]/F1824)</f>
        <v>1.7751976901008493E-2</v>
      </c>
    </row>
    <row r="1826" spans="1:13" x14ac:dyDescent="0.3">
      <c r="A1826" s="9">
        <v>42157</v>
      </c>
      <c r="B1826" s="10">
        <v>472.96301299999999</v>
      </c>
      <c r="C1826" s="10">
        <v>1090.0576169999999</v>
      </c>
      <c r="D1826" s="10">
        <v>140.87441999999999</v>
      </c>
      <c r="E1826" s="10">
        <v>714.37603799999999</v>
      </c>
      <c r="F1826" s="10">
        <v>610.21295199999997</v>
      </c>
      <c r="I1826" s="11">
        <f>LN(HDFCBANK_NS[[#This Row],[HDFC Bank]]/B1825)</f>
        <v>-2.6798586323503341E-2</v>
      </c>
      <c r="J1826" s="11">
        <f>LN(TCS_NS__1[[#This Row],[TCS]]/C1825)</f>
        <v>-6.8421276315834617E-3</v>
      </c>
      <c r="K1826" s="11">
        <f>LN(BLUESTARCO_NS[[#This Row],[Bluestar]]/D1825)</f>
        <v>-2.2606495978428259E-2</v>
      </c>
      <c r="L1826" s="11">
        <f>LN(ASIANPAINT_NS[[#This Row],[Asian paints]]/E1825)</f>
        <v>-3.9451247492263954E-2</v>
      </c>
      <c r="M1826" s="11">
        <f>LN(CIPLA_NS__1[[#This Row],[Cipla]]/F1825)</f>
        <v>-3.1919088140940993E-2</v>
      </c>
    </row>
    <row r="1827" spans="1:13" x14ac:dyDescent="0.3">
      <c r="A1827" s="9">
        <v>42158</v>
      </c>
      <c r="B1827" s="10">
        <v>471.439301</v>
      </c>
      <c r="C1827" s="10">
        <v>1094.6695560000001</v>
      </c>
      <c r="D1827" s="10">
        <v>136.10498000000001</v>
      </c>
      <c r="E1827" s="10">
        <v>717.66931199999999</v>
      </c>
      <c r="F1827" s="10">
        <v>604.36108400000001</v>
      </c>
      <c r="I1827" s="11">
        <f>LN(HDFCBANK_NS[[#This Row],[HDFC Bank]]/B1826)</f>
        <v>-3.2268309798519066E-3</v>
      </c>
      <c r="J1827" s="11">
        <f>LN(TCS_NS__1[[#This Row],[TCS]]/C1826)</f>
        <v>4.2219879055983602E-3</v>
      </c>
      <c r="K1827" s="11">
        <f>LN(BLUESTARCO_NS[[#This Row],[Bluestar]]/D1826)</f>
        <v>-3.4442355496257022E-2</v>
      </c>
      <c r="L1827" s="11">
        <f>LN(ASIANPAINT_NS[[#This Row],[Asian paints]]/E1826)</f>
        <v>4.599407142575499E-3</v>
      </c>
      <c r="M1827" s="11">
        <f>LN(CIPLA_NS__1[[#This Row],[Cipla]]/F1826)</f>
        <v>-9.6361573819363482E-3</v>
      </c>
    </row>
    <row r="1828" spans="1:13" x14ac:dyDescent="0.3">
      <c r="A1828" s="9">
        <v>42159</v>
      </c>
      <c r="B1828" s="10">
        <v>475.84637500000002</v>
      </c>
      <c r="C1828" s="10">
        <v>1092.4678960000001</v>
      </c>
      <c r="D1828" s="10">
        <v>134.473862</v>
      </c>
      <c r="E1828" s="10">
        <v>714.75256300000001</v>
      </c>
      <c r="F1828" s="10">
        <v>599.88885500000004</v>
      </c>
      <c r="I1828" s="11">
        <f>LN(HDFCBANK_NS[[#This Row],[HDFC Bank]]/B1827)</f>
        <v>9.3047027052736483E-3</v>
      </c>
      <c r="J1828" s="11">
        <f>LN(TCS_NS__1[[#This Row],[TCS]]/C1827)</f>
        <v>-2.0132806391771254E-3</v>
      </c>
      <c r="K1828" s="11">
        <f>LN(BLUESTARCO_NS[[#This Row],[Bluestar]]/D1827)</f>
        <v>-1.2056654146103761E-2</v>
      </c>
      <c r="L1828" s="11">
        <f>LN(ASIANPAINT_NS[[#This Row],[Asian paints]]/E1827)</f>
        <v>-4.072477643790583E-3</v>
      </c>
      <c r="M1828" s="11">
        <f>LN(CIPLA_NS__1[[#This Row],[Cipla]]/F1827)</f>
        <v>-7.4274441128425002E-3</v>
      </c>
    </row>
    <row r="1829" spans="1:13" x14ac:dyDescent="0.3">
      <c r="A1829" s="9">
        <v>42160</v>
      </c>
      <c r="B1829" s="10">
        <v>474.34609999999998</v>
      </c>
      <c r="C1829" s="10">
        <v>1090.0141599999999</v>
      </c>
      <c r="D1829" s="10">
        <v>132.42981</v>
      </c>
      <c r="E1829" s="10">
        <v>713.99975600000005</v>
      </c>
      <c r="F1829" s="10">
        <v>592.46704099999999</v>
      </c>
      <c r="I1829" s="11">
        <f>LN(HDFCBANK_NS[[#This Row],[HDFC Bank]]/B1828)</f>
        <v>-3.1578365145857453E-3</v>
      </c>
      <c r="J1829" s="11">
        <f>LN(TCS_NS__1[[#This Row],[TCS]]/C1828)</f>
        <v>-2.2485747611195139E-3</v>
      </c>
      <c r="K1829" s="11">
        <f>LN(BLUESTARCO_NS[[#This Row],[Bluestar]]/D1828)</f>
        <v>-1.5317076366379032E-2</v>
      </c>
      <c r="L1829" s="11">
        <f>LN(ASIANPAINT_NS[[#This Row],[Asian paints]]/E1828)</f>
        <v>-1.0537964623456334E-3</v>
      </c>
      <c r="M1829" s="11">
        <f>LN(CIPLA_NS__1[[#This Row],[Cipla]]/F1828)</f>
        <v>-1.2449151932295451E-2</v>
      </c>
    </row>
    <row r="1830" spans="1:13" x14ac:dyDescent="0.3">
      <c r="A1830" s="9">
        <v>42163</v>
      </c>
      <c r="B1830" s="10">
        <v>470.45477299999999</v>
      </c>
      <c r="C1830" s="10">
        <v>1090.6915280000001</v>
      </c>
      <c r="D1830" s="10">
        <v>132.28526299999999</v>
      </c>
      <c r="E1830" s="10">
        <v>703.83734100000004</v>
      </c>
      <c r="F1830" s="10">
        <v>584.90234399999997</v>
      </c>
      <c r="I1830" s="11">
        <f>LN(HDFCBANK_NS[[#This Row],[HDFC Bank]]/B1829)</f>
        <v>-8.2373950213381689E-3</v>
      </c>
      <c r="J1830" s="11">
        <f>LN(TCS_NS__1[[#This Row],[TCS]]/C1829)</f>
        <v>6.2123745126408639E-4</v>
      </c>
      <c r="K1830" s="11">
        <f>LN(BLUESTARCO_NS[[#This Row],[Bluestar]]/D1829)</f>
        <v>-1.0920950796515405E-3</v>
      </c>
      <c r="L1830" s="11">
        <f>LN(ASIANPAINT_NS[[#This Row],[Asian paints]]/E1829)</f>
        <v>-1.4335340856795841E-2</v>
      </c>
      <c r="M1830" s="11">
        <f>LN(CIPLA_NS__1[[#This Row],[Cipla]]/F1829)</f>
        <v>-1.2850344494224248E-2</v>
      </c>
    </row>
    <row r="1831" spans="1:13" x14ac:dyDescent="0.3">
      <c r="A1831" s="9">
        <v>42164</v>
      </c>
      <c r="B1831" s="10">
        <v>469.70461999999998</v>
      </c>
      <c r="C1831" s="10">
        <v>1084.0051269999999</v>
      </c>
      <c r="D1831" s="10">
        <v>132.86338799999999</v>
      </c>
      <c r="E1831" s="10">
        <v>692.26355000000001</v>
      </c>
      <c r="F1831" s="10">
        <v>563.25518799999998</v>
      </c>
      <c r="I1831" s="11">
        <f>LN(HDFCBANK_NS[[#This Row],[HDFC Bank]]/B1830)</f>
        <v>-1.5957999564305434E-3</v>
      </c>
      <c r="J1831" s="11">
        <f>LN(TCS_NS__1[[#This Row],[TCS]]/C1830)</f>
        <v>-6.1492917225580666E-3</v>
      </c>
      <c r="K1831" s="11">
        <f>LN(BLUESTARCO_NS[[#This Row],[Bluestar]]/D1830)</f>
        <v>4.3607683008696973E-3</v>
      </c>
      <c r="L1831" s="11">
        <f>LN(ASIANPAINT_NS[[#This Row],[Asian paints]]/E1830)</f>
        <v>-1.658054403315299E-2</v>
      </c>
      <c r="M1831" s="11">
        <f>LN(CIPLA_NS__1[[#This Row],[Cipla]]/F1830)</f>
        <v>-3.7712109863664668E-2</v>
      </c>
    </row>
    <row r="1832" spans="1:13" x14ac:dyDescent="0.3">
      <c r="A1832" s="9">
        <v>42165</v>
      </c>
      <c r="B1832" s="10">
        <v>476.15112299999998</v>
      </c>
      <c r="C1832" s="10">
        <v>1100.550659</v>
      </c>
      <c r="D1832" s="10">
        <v>136.187546</v>
      </c>
      <c r="E1832" s="10">
        <v>695.50982699999997</v>
      </c>
      <c r="F1832" s="10">
        <v>564.01641800000004</v>
      </c>
      <c r="I1832" s="11">
        <f>LN(HDFCBANK_NS[[#This Row],[HDFC Bank]]/B1831)</f>
        <v>1.3631260087596906E-2</v>
      </c>
      <c r="J1832" s="11">
        <f>LN(TCS_NS__1[[#This Row],[TCS]]/C1831)</f>
        <v>1.5148020926243485E-2</v>
      </c>
      <c r="K1832" s="11">
        <f>LN(BLUESTARCO_NS[[#This Row],[Bluestar]]/D1831)</f>
        <v>2.4711508035568132E-2</v>
      </c>
      <c r="L1832" s="11">
        <f>LN(ASIANPAINT_NS[[#This Row],[Asian paints]]/E1831)</f>
        <v>4.6784049541028459E-3</v>
      </c>
      <c r="M1832" s="11">
        <f>LN(CIPLA_NS__1[[#This Row],[Cipla]]/F1831)</f>
        <v>1.3505709035123682E-3</v>
      </c>
    </row>
    <row r="1833" spans="1:13" x14ac:dyDescent="0.3">
      <c r="A1833" s="9">
        <v>42166</v>
      </c>
      <c r="B1833" s="10">
        <v>468.93103000000002</v>
      </c>
      <c r="C1833" s="10">
        <v>1088.0882570000001</v>
      </c>
      <c r="D1833" s="10">
        <v>136.04304500000001</v>
      </c>
      <c r="E1833" s="10">
        <v>666.57543899999996</v>
      </c>
      <c r="F1833" s="10">
        <v>546.50842299999999</v>
      </c>
      <c r="I1833" s="11">
        <f>LN(HDFCBANK_NS[[#This Row],[HDFC Bank]]/B1832)</f>
        <v>-1.527958907478779E-2</v>
      </c>
      <c r="J1833" s="11">
        <f>LN(TCS_NS__1[[#This Row],[TCS]]/C1832)</f>
        <v>-1.1388389927315489E-2</v>
      </c>
      <c r="K1833" s="11">
        <f>LN(BLUESTARCO_NS[[#This Row],[Bluestar]]/D1832)</f>
        <v>-1.0616074632933195E-3</v>
      </c>
      <c r="L1833" s="11">
        <f>LN(ASIANPAINT_NS[[#This Row],[Asian paints]]/E1832)</f>
        <v>-4.2491820656665187E-2</v>
      </c>
      <c r="M1833" s="11">
        <f>LN(CIPLA_NS__1[[#This Row],[Cipla]]/F1832)</f>
        <v>-3.1533640879830731E-2</v>
      </c>
    </row>
    <row r="1834" spans="1:13" x14ac:dyDescent="0.3">
      <c r="A1834" s="9">
        <v>42167</v>
      </c>
      <c r="B1834" s="10">
        <v>473.12710600000003</v>
      </c>
      <c r="C1834" s="10">
        <v>1060.37085</v>
      </c>
      <c r="D1834" s="10">
        <v>135.38232400000001</v>
      </c>
      <c r="E1834" s="10">
        <v>663.98785399999997</v>
      </c>
      <c r="F1834" s="10">
        <v>553.45452899999998</v>
      </c>
      <c r="I1834" s="11">
        <f>LN(HDFCBANK_NS[[#This Row],[HDFC Bank]]/B1833)</f>
        <v>8.9083753738018433E-3</v>
      </c>
      <c r="J1834" s="11">
        <f>LN(TCS_NS__1[[#This Row],[TCS]]/C1833)</f>
        <v>-2.5803558281663742E-2</v>
      </c>
      <c r="K1834" s="11">
        <f>LN(BLUESTARCO_NS[[#This Row],[Bluestar]]/D1833)</f>
        <v>-4.8685375836760312E-3</v>
      </c>
      <c r="L1834" s="11">
        <f>LN(ASIANPAINT_NS[[#This Row],[Asian paints]]/E1833)</f>
        <v>-3.8894628698649498E-3</v>
      </c>
      <c r="M1834" s="11">
        <f>LN(CIPLA_NS__1[[#This Row],[Cipla]]/F1833)</f>
        <v>1.2629876888912723E-2</v>
      </c>
    </row>
    <row r="1835" spans="1:13" x14ac:dyDescent="0.3">
      <c r="A1835" s="9">
        <v>42170</v>
      </c>
      <c r="B1835" s="10">
        <v>471.27520800000002</v>
      </c>
      <c r="C1835" s="10">
        <v>1059.947754</v>
      </c>
      <c r="D1835" s="10">
        <v>134.39128099999999</v>
      </c>
      <c r="E1835" s="10">
        <v>657.30694600000004</v>
      </c>
      <c r="F1835" s="10">
        <v>557.30828899999995</v>
      </c>
      <c r="I1835" s="11">
        <f>LN(HDFCBANK_NS[[#This Row],[HDFC Bank]]/B1834)</f>
        <v>-3.921846327985431E-3</v>
      </c>
      <c r="J1835" s="11">
        <f>LN(TCS_NS__1[[#This Row],[TCS]]/C1834)</f>
        <v>-3.9908719832705948E-4</v>
      </c>
      <c r="K1835" s="11">
        <f>LN(BLUESTARCO_NS[[#This Row],[Bluestar]]/D1834)</f>
        <v>-7.347252954664275E-3</v>
      </c>
      <c r="L1835" s="11">
        <f>LN(ASIANPAINT_NS[[#This Row],[Asian paints]]/E1834)</f>
        <v>-1.0112754453764496E-2</v>
      </c>
      <c r="M1835" s="11">
        <f>LN(CIPLA_NS__1[[#This Row],[Cipla]]/F1834)</f>
        <v>6.9389709495667655E-3</v>
      </c>
    </row>
    <row r="1836" spans="1:13" x14ac:dyDescent="0.3">
      <c r="A1836" s="9">
        <v>42171</v>
      </c>
      <c r="B1836" s="10">
        <v>472.77551299999999</v>
      </c>
      <c r="C1836" s="10">
        <v>1062.994385</v>
      </c>
      <c r="D1836" s="10">
        <v>137.44703699999999</v>
      </c>
      <c r="E1836" s="10">
        <v>663.328979</v>
      </c>
      <c r="F1836" s="10">
        <v>561.73272699999995</v>
      </c>
      <c r="I1836" s="11">
        <f>LN(HDFCBANK_NS[[#This Row],[HDFC Bank]]/B1835)</f>
        <v>3.1784441867291732E-3</v>
      </c>
      <c r="J1836" s="11">
        <f>LN(TCS_NS__1[[#This Row],[TCS]]/C1835)</f>
        <v>2.870198895724531E-3</v>
      </c>
      <c r="K1836" s="11">
        <f>LN(BLUESTARCO_NS[[#This Row],[Bluestar]]/D1835)</f>
        <v>2.2483104976341074E-2</v>
      </c>
      <c r="L1836" s="11">
        <f>LN(ASIANPAINT_NS[[#This Row],[Asian paints]]/E1835)</f>
        <v>9.1199620205843247E-3</v>
      </c>
      <c r="M1836" s="11">
        <f>LN(CIPLA_NS__1[[#This Row],[Cipla]]/F1835)</f>
        <v>7.9075940769649401E-3</v>
      </c>
    </row>
    <row r="1837" spans="1:13" x14ac:dyDescent="0.3">
      <c r="A1837" s="9">
        <v>42172</v>
      </c>
      <c r="B1837" s="10">
        <v>471.04077100000001</v>
      </c>
      <c r="C1837" s="10">
        <v>1063.7567140000001</v>
      </c>
      <c r="D1837" s="10">
        <v>141.12217699999999</v>
      </c>
      <c r="E1837" s="10">
        <v>668.69250499999998</v>
      </c>
      <c r="F1837" s="10">
        <v>583.18963599999995</v>
      </c>
      <c r="I1837" s="11">
        <f>LN(HDFCBANK_NS[[#This Row],[HDFC Bank]]/B1836)</f>
        <v>-3.6760203927182675E-3</v>
      </c>
      <c r="J1837" s="11">
        <f>LN(TCS_NS__1[[#This Row],[TCS]]/C1836)</f>
        <v>7.1689539317306935E-4</v>
      </c>
      <c r="K1837" s="11">
        <f>LN(BLUESTARCO_NS[[#This Row],[Bluestar]]/D1836)</f>
        <v>2.6387361277686098E-2</v>
      </c>
      <c r="L1837" s="11">
        <f>LN(ASIANPAINT_NS[[#This Row],[Asian paints]]/E1836)</f>
        <v>8.0532559752038366E-3</v>
      </c>
      <c r="M1837" s="11">
        <f>LN(CIPLA_NS__1[[#This Row],[Cipla]]/F1836)</f>
        <v>3.7486247578411576E-2</v>
      </c>
    </row>
    <row r="1838" spans="1:13" x14ac:dyDescent="0.3">
      <c r="A1838" s="9">
        <v>42173</v>
      </c>
      <c r="B1838" s="10">
        <v>478.02642800000001</v>
      </c>
      <c r="C1838" s="10">
        <v>1070.6328129999999</v>
      </c>
      <c r="D1838" s="10">
        <v>145.41677899999999</v>
      </c>
      <c r="E1838" s="10">
        <v>685.91192599999999</v>
      </c>
      <c r="F1838" s="10">
        <v>577.62329099999999</v>
      </c>
      <c r="I1838" s="11">
        <f>LN(HDFCBANK_NS[[#This Row],[HDFC Bank]]/B1837)</f>
        <v>1.4721366763235301E-2</v>
      </c>
      <c r="J1838" s="11">
        <f>LN(TCS_NS__1[[#This Row],[TCS]]/C1837)</f>
        <v>6.4431751572569234E-3</v>
      </c>
      <c r="K1838" s="11">
        <f>LN(BLUESTARCO_NS[[#This Row],[Bluestar]]/D1837)</f>
        <v>2.9977938614271348E-2</v>
      </c>
      <c r="L1838" s="11">
        <f>LN(ASIANPAINT_NS[[#This Row],[Asian paints]]/E1837)</f>
        <v>2.5424911045890938E-2</v>
      </c>
      <c r="M1838" s="11">
        <f>LN(CIPLA_NS__1[[#This Row],[Cipla]]/F1837)</f>
        <v>-9.5904990983780771E-3</v>
      </c>
    </row>
    <row r="1839" spans="1:13" x14ac:dyDescent="0.3">
      <c r="A1839" s="9">
        <v>42174</v>
      </c>
      <c r="B1839" s="10">
        <v>483.136841</v>
      </c>
      <c r="C1839" s="10">
        <v>1078.8845209999999</v>
      </c>
      <c r="D1839" s="10">
        <v>142.98043799999999</v>
      </c>
      <c r="E1839" s="10">
        <v>696.30969200000004</v>
      </c>
      <c r="F1839" s="10">
        <v>577.24267599999996</v>
      </c>
      <c r="I1839" s="11">
        <f>LN(HDFCBANK_NS[[#This Row],[HDFC Bank]]/B1838)</f>
        <v>1.0633908560313914E-2</v>
      </c>
      <c r="J1839" s="11">
        <f>LN(TCS_NS__1[[#This Row],[TCS]]/C1838)</f>
        <v>7.6777687759667212E-3</v>
      </c>
      <c r="K1839" s="11">
        <f>LN(BLUESTARCO_NS[[#This Row],[Bluestar]]/D1838)</f>
        <v>-1.6896133641546199E-2</v>
      </c>
      <c r="L1839" s="11">
        <f>LN(ASIANPAINT_NS[[#This Row],[Asian paints]]/E1838)</f>
        <v>1.5045289410922183E-2</v>
      </c>
      <c r="M1839" s="11">
        <f>LN(CIPLA_NS__1[[#This Row],[Cipla]]/F1838)</f>
        <v>-6.5915010859579799E-4</v>
      </c>
    </row>
    <row r="1840" spans="1:13" x14ac:dyDescent="0.3">
      <c r="A1840" s="9">
        <v>42177</v>
      </c>
      <c r="B1840" s="10">
        <v>490.94293199999998</v>
      </c>
      <c r="C1840" s="10">
        <v>1096.636475</v>
      </c>
      <c r="D1840" s="10">
        <v>144.73541299999999</v>
      </c>
      <c r="E1840" s="10">
        <v>703.55499299999997</v>
      </c>
      <c r="F1840" s="10">
        <v>583.76055899999994</v>
      </c>
      <c r="I1840" s="11">
        <f>LN(HDFCBANK_NS[[#This Row],[HDFC Bank]]/B1839)</f>
        <v>1.6027964707269832E-2</v>
      </c>
      <c r="J1840" s="11">
        <f>LN(TCS_NS__1[[#This Row],[TCS]]/C1839)</f>
        <v>1.6320088882941067E-2</v>
      </c>
      <c r="K1840" s="11">
        <f>LN(BLUESTARCO_NS[[#This Row],[Bluestar]]/D1839)</f>
        <v>1.2199513927728861E-2</v>
      </c>
      <c r="L1840" s="11">
        <f>LN(ASIANPAINT_NS[[#This Row],[Asian paints]]/E1839)</f>
        <v>1.0351522935684424E-2</v>
      </c>
      <c r="M1840" s="11">
        <f>LN(CIPLA_NS__1[[#This Row],[Cipla]]/F1839)</f>
        <v>1.1228136631712462E-2</v>
      </c>
    </row>
    <row r="1841" spans="1:13" x14ac:dyDescent="0.3">
      <c r="A1841" s="9">
        <v>42178</v>
      </c>
      <c r="B1841" s="10">
        <v>493.26370200000002</v>
      </c>
      <c r="C1841" s="10">
        <v>1089.485107</v>
      </c>
      <c r="D1841" s="10">
        <v>146.44911200000001</v>
      </c>
      <c r="E1841" s="10">
        <v>711.83551</v>
      </c>
      <c r="F1841" s="10">
        <v>599.79370100000006</v>
      </c>
      <c r="I1841" s="11">
        <f>LN(HDFCBANK_NS[[#This Row],[HDFC Bank]]/B1840)</f>
        <v>4.7160306000162272E-3</v>
      </c>
      <c r="J1841" s="11">
        <f>LN(TCS_NS__1[[#This Row],[TCS]]/C1840)</f>
        <v>-6.542539599156471E-3</v>
      </c>
      <c r="K1841" s="11">
        <f>LN(BLUESTARCO_NS[[#This Row],[Bluestar]]/D1840)</f>
        <v>1.1770672125209306E-2</v>
      </c>
      <c r="L1841" s="11">
        <f>LN(ASIANPAINT_NS[[#This Row],[Asian paints]]/E1840)</f>
        <v>1.1700815365649382E-2</v>
      </c>
      <c r="M1841" s="11">
        <f>LN(CIPLA_NS__1[[#This Row],[Cipla]]/F1840)</f>
        <v>2.7094867383604483E-2</v>
      </c>
    </row>
    <row r="1842" spans="1:13" x14ac:dyDescent="0.3">
      <c r="A1842" s="9">
        <v>42179</v>
      </c>
      <c r="B1842" s="10">
        <v>490.31005900000002</v>
      </c>
      <c r="C1842" s="10">
        <v>1087.6655270000001</v>
      </c>
      <c r="D1842" s="10">
        <v>143.641144</v>
      </c>
      <c r="E1842" s="10">
        <v>713.207764</v>
      </c>
      <c r="F1842" s="10">
        <v>591.61065699999995</v>
      </c>
      <c r="I1842" s="11">
        <f>LN(HDFCBANK_NS[[#This Row],[HDFC Bank]]/B1841)</f>
        <v>-6.0059590762779448E-3</v>
      </c>
      <c r="J1842" s="11">
        <f>LN(TCS_NS__1[[#This Row],[TCS]]/C1841)</f>
        <v>-1.6715246021491966E-3</v>
      </c>
      <c r="K1842" s="11">
        <f>LN(BLUESTARCO_NS[[#This Row],[Bluestar]]/D1841)</f>
        <v>-1.9359876070957949E-2</v>
      </c>
      <c r="L1842" s="11">
        <f>LN(ASIANPAINT_NS[[#This Row],[Asian paints]]/E1841)</f>
        <v>1.9259126360491249E-3</v>
      </c>
      <c r="M1842" s="11">
        <f>LN(CIPLA_NS__1[[#This Row],[Cipla]]/F1841)</f>
        <v>-1.3737019890705787E-2</v>
      </c>
    </row>
    <row r="1843" spans="1:13" x14ac:dyDescent="0.3">
      <c r="A1843" s="9">
        <v>42180</v>
      </c>
      <c r="B1843" s="10">
        <v>499.31161500000002</v>
      </c>
      <c r="C1843" s="10">
        <v>1079.075073</v>
      </c>
      <c r="D1843" s="10">
        <v>142.50552400000001</v>
      </c>
      <c r="E1843" s="10">
        <v>709.94287099999997</v>
      </c>
      <c r="F1843" s="10">
        <v>581.14386000000002</v>
      </c>
      <c r="I1843" s="11">
        <f>LN(HDFCBANK_NS[[#This Row],[HDFC Bank]]/B1842)</f>
        <v>1.8192415346245966E-2</v>
      </c>
      <c r="J1843" s="11">
        <f>LN(TCS_NS__1[[#This Row],[TCS]]/C1842)</f>
        <v>-7.9294208184072339E-3</v>
      </c>
      <c r="K1843" s="11">
        <f>LN(BLUESTARCO_NS[[#This Row],[Bluestar]]/D1842)</f>
        <v>-7.9373698118533429E-3</v>
      </c>
      <c r="L1843" s="11">
        <f>LN(ASIANPAINT_NS[[#This Row],[Asian paints]]/E1842)</f>
        <v>-4.5882686589470813E-3</v>
      </c>
      <c r="M1843" s="11">
        <f>LN(CIPLA_NS__1[[#This Row],[Cipla]]/F1842)</f>
        <v>-1.7850410759748563E-2</v>
      </c>
    </row>
    <row r="1844" spans="1:13" x14ac:dyDescent="0.3">
      <c r="A1844" s="9">
        <v>42181</v>
      </c>
      <c r="B1844" s="10">
        <v>498.30367999999999</v>
      </c>
      <c r="C1844" s="10">
        <v>1097.186768</v>
      </c>
      <c r="D1844" s="10">
        <v>142.195831</v>
      </c>
      <c r="E1844" s="10">
        <v>709.99011199999995</v>
      </c>
      <c r="F1844" s="10">
        <v>589.279358</v>
      </c>
      <c r="I1844" s="11">
        <f>LN(HDFCBANK_NS[[#This Row],[HDFC Bank]]/B1843)</f>
        <v>-2.0206894341280052E-3</v>
      </c>
      <c r="J1844" s="11">
        <f>LN(TCS_NS__1[[#This Row],[TCS]]/C1843)</f>
        <v>1.6645159904685781E-2</v>
      </c>
      <c r="K1844" s="11">
        <f>LN(BLUESTARCO_NS[[#This Row],[Bluestar]]/D1843)</f>
        <v>-2.1755647924486181E-3</v>
      </c>
      <c r="L1844" s="11">
        <f>LN(ASIANPAINT_NS[[#This Row],[Asian paints]]/E1843)</f>
        <v>6.6539760091600264E-5</v>
      </c>
      <c r="M1844" s="11">
        <f>LN(CIPLA_NS__1[[#This Row],[Cipla]]/F1843)</f>
        <v>1.3902029455686577E-2</v>
      </c>
    </row>
    <row r="1845" spans="1:13" x14ac:dyDescent="0.3">
      <c r="A1845" s="9">
        <v>42184</v>
      </c>
      <c r="B1845" s="10">
        <v>495.39688100000001</v>
      </c>
      <c r="C1845" s="10">
        <v>1097.228638</v>
      </c>
      <c r="D1845" s="10">
        <v>138.43810999999999</v>
      </c>
      <c r="E1845" s="10">
        <v>697.167236</v>
      </c>
      <c r="F1845" s="10">
        <v>581.33422900000005</v>
      </c>
      <c r="I1845" s="11">
        <f>LN(HDFCBANK_NS[[#This Row],[HDFC Bank]]/B1844)</f>
        <v>-5.8504692565080063E-3</v>
      </c>
      <c r="J1845" s="11">
        <f>LN(TCS_NS__1[[#This Row],[TCS]]/C1844)</f>
        <v>3.8160504971527708E-5</v>
      </c>
      <c r="K1845" s="11">
        <f>LN(BLUESTARCO_NS[[#This Row],[Bluestar]]/D1844)</f>
        <v>-2.6781832526908855E-2</v>
      </c>
      <c r="L1845" s="11">
        <f>LN(ASIANPAINT_NS[[#This Row],[Asian paints]]/E1844)</f>
        <v>-1.8225724325233415E-2</v>
      </c>
      <c r="M1845" s="11">
        <f>LN(CIPLA_NS__1[[#This Row],[Cipla]]/F1844)</f>
        <v>-1.3574506720414098E-2</v>
      </c>
    </row>
    <row r="1846" spans="1:13" x14ac:dyDescent="0.3">
      <c r="A1846" s="9">
        <v>42185</v>
      </c>
      <c r="B1846" s="10">
        <v>500.31976300000002</v>
      </c>
      <c r="C1846" s="10">
        <v>1079.4770510000001</v>
      </c>
      <c r="D1846" s="10">
        <v>136.66246000000001</v>
      </c>
      <c r="E1846" s="10">
        <v>714.81652799999995</v>
      </c>
      <c r="F1846" s="10">
        <v>585.56841999999995</v>
      </c>
      <c r="I1846" s="11">
        <f>LN(HDFCBANK_NS[[#This Row],[HDFC Bank]]/B1845)</f>
        <v>9.8881988996321109E-3</v>
      </c>
      <c r="J1846" s="11">
        <f>LN(TCS_NS__1[[#This Row],[TCS]]/C1845)</f>
        <v>-1.6310868894423885E-2</v>
      </c>
      <c r="K1846" s="11">
        <f>LN(BLUESTARCO_NS[[#This Row],[Bluestar]]/D1845)</f>
        <v>-1.2909276481578689E-2</v>
      </c>
      <c r="L1846" s="11">
        <f>LN(ASIANPAINT_NS[[#This Row],[Asian paints]]/E1845)</f>
        <v>2.5000586717127574E-2</v>
      </c>
      <c r="M1846" s="11">
        <f>LN(CIPLA_NS__1[[#This Row],[Cipla]]/F1845)</f>
        <v>7.2571770866905411E-3</v>
      </c>
    </row>
    <row r="1847" spans="1:13" x14ac:dyDescent="0.3">
      <c r="A1847" s="9">
        <v>42186</v>
      </c>
      <c r="B1847" s="10">
        <v>502.75765999999999</v>
      </c>
      <c r="C1847" s="10">
        <v>1097.3135990000001</v>
      </c>
      <c r="D1847" s="10">
        <v>136.82762099999999</v>
      </c>
      <c r="E1847" s="10">
        <v>719.97406000000001</v>
      </c>
      <c r="F1847" s="10">
        <v>604.12323000000004</v>
      </c>
      <c r="I1847" s="11">
        <f>LN(HDFCBANK_NS[[#This Row],[HDFC Bank]]/B1846)</f>
        <v>4.8608447250017865E-3</v>
      </c>
      <c r="J1847" s="11">
        <f>LN(TCS_NS__1[[#This Row],[TCS]]/C1846)</f>
        <v>1.6388298254050762E-2</v>
      </c>
      <c r="K1847" s="11">
        <f>LN(BLUESTARCO_NS[[#This Row],[Bluestar]]/D1846)</f>
        <v>1.2078026338211401E-3</v>
      </c>
      <c r="L1847" s="11">
        <f>LN(ASIANPAINT_NS[[#This Row],[Asian paints]]/E1846)</f>
        <v>7.1892780135936109E-3</v>
      </c>
      <c r="M1847" s="11">
        <f>LN(CIPLA_NS__1[[#This Row],[Cipla]]/F1846)</f>
        <v>3.1195166706396327E-2</v>
      </c>
    </row>
    <row r="1848" spans="1:13" x14ac:dyDescent="0.3">
      <c r="A1848" s="9">
        <v>42187</v>
      </c>
      <c r="B1848" s="10">
        <v>499.85263099999997</v>
      </c>
      <c r="C1848" s="10">
        <v>1090.8179929999999</v>
      </c>
      <c r="D1848" s="10">
        <v>137.90126000000001</v>
      </c>
      <c r="E1848" s="10">
        <v>721.96130400000004</v>
      </c>
      <c r="F1848" s="10">
        <v>595.98761000000002</v>
      </c>
      <c r="I1848" s="11">
        <f>LN(HDFCBANK_NS[[#This Row],[HDFC Bank]]/B1847)</f>
        <v>-5.7949477591759295E-3</v>
      </c>
      <c r="J1848" s="11">
        <f>LN(TCS_NS__1[[#This Row],[TCS]]/C1847)</f>
        <v>-5.9371429985288857E-3</v>
      </c>
      <c r="K1848" s="11">
        <f>LN(BLUESTARCO_NS[[#This Row],[Bluestar]]/D1847)</f>
        <v>7.8160291108199942E-3</v>
      </c>
      <c r="L1848" s="11">
        <f>LN(ASIANPAINT_NS[[#This Row],[Asian paints]]/E1847)</f>
        <v>2.7563583053583358E-3</v>
      </c>
      <c r="M1848" s="11">
        <f>LN(CIPLA_NS__1[[#This Row],[Cipla]]/F1847)</f>
        <v>-1.3558322045064635E-2</v>
      </c>
    </row>
    <row r="1849" spans="1:13" x14ac:dyDescent="0.3">
      <c r="A1849" s="9">
        <v>42188</v>
      </c>
      <c r="B1849" s="10">
        <v>507.43396000000001</v>
      </c>
      <c r="C1849" s="10">
        <v>1101.8831789999999</v>
      </c>
      <c r="D1849" s="10">
        <v>140.08982800000001</v>
      </c>
      <c r="E1849" s="10">
        <v>731.23547399999995</v>
      </c>
      <c r="F1849" s="10">
        <v>600.935608</v>
      </c>
      <c r="I1849" s="11">
        <f>LN(HDFCBANK_NS[[#This Row],[HDFC Bank]]/B1848)</f>
        <v>1.5053257391320856E-2</v>
      </c>
      <c r="J1849" s="11">
        <f>LN(TCS_NS__1[[#This Row],[TCS]]/C1848)</f>
        <v>1.0092829858382698E-2</v>
      </c>
      <c r="K1849" s="11">
        <f>LN(BLUESTARCO_NS[[#This Row],[Bluestar]]/D1848)</f>
        <v>1.5745923611777853E-2</v>
      </c>
      <c r="L1849" s="11">
        <f>LN(ASIANPAINT_NS[[#This Row],[Asian paints]]/E1848)</f>
        <v>1.2763991844712037E-2</v>
      </c>
      <c r="M1849" s="11">
        <f>LN(CIPLA_NS__1[[#This Row],[Cipla]]/F1848)</f>
        <v>8.2679091055460497E-3</v>
      </c>
    </row>
    <row r="1850" spans="1:13" x14ac:dyDescent="0.3">
      <c r="A1850" s="9">
        <v>42191</v>
      </c>
      <c r="B1850" s="10">
        <v>511.803314</v>
      </c>
      <c r="C1850" s="10">
        <v>1114.3251949999999</v>
      </c>
      <c r="D1850" s="10">
        <v>138.45872499999999</v>
      </c>
      <c r="E1850" s="10">
        <v>741.50317399999994</v>
      </c>
      <c r="F1850" s="10">
        <v>622.011841</v>
      </c>
      <c r="I1850" s="11">
        <f>LN(HDFCBANK_NS[[#This Row],[HDFC Bank]]/B1849)</f>
        <v>8.5738245206122294E-3</v>
      </c>
      <c r="J1850" s="11">
        <f>LN(TCS_NS__1[[#This Row],[TCS]]/C1849)</f>
        <v>1.1228318478320863E-2</v>
      </c>
      <c r="K1850" s="11">
        <f>LN(BLUESTARCO_NS[[#This Row],[Bluestar]]/D1849)</f>
        <v>-1.1711578653296801E-2</v>
      </c>
      <c r="L1850" s="11">
        <f>LN(ASIANPAINT_NS[[#This Row],[Asian paints]]/E1849)</f>
        <v>1.3943908347922508E-2</v>
      </c>
      <c r="M1850" s="11">
        <f>LN(CIPLA_NS__1[[#This Row],[Cipla]]/F1849)</f>
        <v>3.4471342171264324E-2</v>
      </c>
    </row>
    <row r="1851" spans="1:13" x14ac:dyDescent="0.3">
      <c r="A1851" s="9">
        <v>42192</v>
      </c>
      <c r="B1851" s="10">
        <v>513.38574200000005</v>
      </c>
      <c r="C1851" s="10">
        <v>1107.1098629999999</v>
      </c>
      <c r="D1851" s="10">
        <v>137.17863500000001</v>
      </c>
      <c r="E1851" s="10">
        <v>780.35040300000003</v>
      </c>
      <c r="F1851" s="10">
        <v>615.160889</v>
      </c>
      <c r="I1851" s="11">
        <f>LN(HDFCBANK_NS[[#This Row],[HDFC Bank]]/B1850)</f>
        <v>3.0870974430961301E-3</v>
      </c>
      <c r="J1851" s="11">
        <f>LN(TCS_NS__1[[#This Row],[TCS]]/C1850)</f>
        <v>-6.4961227182229672E-3</v>
      </c>
      <c r="K1851" s="11">
        <f>LN(BLUESTARCO_NS[[#This Row],[Bluestar]]/D1850)</f>
        <v>-9.2882851802543204E-3</v>
      </c>
      <c r="L1851" s="11">
        <f>LN(ASIANPAINT_NS[[#This Row],[Asian paints]]/E1850)</f>
        <v>5.1063611342062214E-2</v>
      </c>
      <c r="M1851" s="11">
        <f>LN(CIPLA_NS__1[[#This Row],[Cipla]]/F1850)</f>
        <v>-1.1075287812311327E-2</v>
      </c>
    </row>
    <row r="1852" spans="1:13" x14ac:dyDescent="0.3">
      <c r="A1852" s="9">
        <v>42193</v>
      </c>
      <c r="B1852" s="10">
        <v>504.88320900000002</v>
      </c>
      <c r="C1852" s="10">
        <v>1098.1597899999999</v>
      </c>
      <c r="D1852" s="10">
        <v>136.352768</v>
      </c>
      <c r="E1852" s="10">
        <v>759.19970699999999</v>
      </c>
      <c r="F1852" s="10">
        <v>614.87542699999995</v>
      </c>
      <c r="I1852" s="11">
        <f>LN(HDFCBANK_NS[[#This Row],[HDFC Bank]]/B1851)</f>
        <v>-1.6700363111881032E-2</v>
      </c>
      <c r="J1852" s="11">
        <f>LN(TCS_NS__1[[#This Row],[TCS]]/C1851)</f>
        <v>-8.1170319723045479E-3</v>
      </c>
      <c r="K1852" s="11">
        <f>LN(BLUESTARCO_NS[[#This Row],[Bluestar]]/D1851)</f>
        <v>-6.0385718093002071E-3</v>
      </c>
      <c r="L1852" s="11">
        <f>LN(ASIANPAINT_NS[[#This Row],[Asian paints]]/E1851)</f>
        <v>-2.7478192060279277E-2</v>
      </c>
      <c r="M1852" s="11">
        <f>LN(CIPLA_NS__1[[#This Row],[Cipla]]/F1851)</f>
        <v>-4.6415215780502747E-4</v>
      </c>
    </row>
    <row r="1853" spans="1:13" x14ac:dyDescent="0.3">
      <c r="A1853" s="9">
        <v>42194</v>
      </c>
      <c r="B1853" s="10">
        <v>507.33956899999998</v>
      </c>
      <c r="C1853" s="10">
        <v>1067.437866</v>
      </c>
      <c r="D1853" s="10">
        <v>136.187546</v>
      </c>
      <c r="E1853" s="10">
        <v>754.18420400000002</v>
      </c>
      <c r="F1853" s="10">
        <v>610.07025099999998</v>
      </c>
      <c r="I1853" s="11">
        <f>LN(HDFCBANK_NS[[#This Row],[HDFC Bank]]/B1852)</f>
        <v>4.8534075208167809E-3</v>
      </c>
      <c r="J1853" s="11">
        <f>LN(TCS_NS__1[[#This Row],[TCS]]/C1852)</f>
        <v>-2.8374601457851843E-2</v>
      </c>
      <c r="K1853" s="11">
        <f>LN(BLUESTARCO_NS[[#This Row],[Bluestar]]/D1852)</f>
        <v>-1.2124593078768192E-3</v>
      </c>
      <c r="L1853" s="11">
        <f>LN(ASIANPAINT_NS[[#This Row],[Asian paints]]/E1852)</f>
        <v>-6.6282208048278066E-3</v>
      </c>
      <c r="M1853" s="11">
        <f>LN(CIPLA_NS__1[[#This Row],[Cipla]]/F1852)</f>
        <v>-7.8455734552722763E-3</v>
      </c>
    </row>
    <row r="1854" spans="1:13" x14ac:dyDescent="0.3">
      <c r="A1854" s="9">
        <v>42195</v>
      </c>
      <c r="B1854" s="10">
        <v>515.22796600000004</v>
      </c>
      <c r="C1854" s="10">
        <v>1047.0626219999999</v>
      </c>
      <c r="D1854" s="10">
        <v>137.95488</v>
      </c>
      <c r="E1854" s="10">
        <v>752.62261999999998</v>
      </c>
      <c r="F1854" s="10">
        <v>616.58813499999997</v>
      </c>
      <c r="I1854" s="11">
        <f>LN(HDFCBANK_NS[[#This Row],[HDFC Bank]]/B1853)</f>
        <v>1.5428914406860872E-2</v>
      </c>
      <c r="J1854" s="11">
        <f>LN(TCS_NS__1[[#This Row],[TCS]]/C1853)</f>
        <v>-1.9272518286380071E-2</v>
      </c>
      <c r="K1854" s="11">
        <f>LN(BLUESTARCO_NS[[#This Row],[Bluestar]]/D1853)</f>
        <v>1.2893724699127999E-2</v>
      </c>
      <c r="L1854" s="11">
        <f>LN(ASIANPAINT_NS[[#This Row],[Asian paints]]/E1853)</f>
        <v>-2.0727070440476783E-3</v>
      </c>
      <c r="M1854" s="11">
        <f>LN(CIPLA_NS__1[[#This Row],[Cipla]]/F1853)</f>
        <v>1.0627156536002639E-2</v>
      </c>
    </row>
    <row r="1855" spans="1:13" x14ac:dyDescent="0.3">
      <c r="A1855" s="9">
        <v>42198</v>
      </c>
      <c r="B1855" s="10">
        <v>517.77874799999995</v>
      </c>
      <c r="C1855" s="10">
        <v>1061.9578859999999</v>
      </c>
      <c r="D1855" s="10">
        <v>138.870407</v>
      </c>
      <c r="E1855" s="10">
        <v>773.77343800000006</v>
      </c>
      <c r="F1855" s="10">
        <v>629.19586200000003</v>
      </c>
      <c r="I1855" s="11">
        <f>LN(HDFCBANK_NS[[#This Row],[HDFC Bank]]/B1854)</f>
        <v>4.9385684522222752E-3</v>
      </c>
      <c r="J1855" s="11">
        <f>LN(TCS_NS__1[[#This Row],[TCS]]/C1854)</f>
        <v>1.4125525678168492E-2</v>
      </c>
      <c r="K1855" s="11">
        <f>LN(BLUESTARCO_NS[[#This Row],[Bluestar]]/D1854)</f>
        <v>6.6144993320541709E-3</v>
      </c>
      <c r="L1855" s="11">
        <f>LN(ASIANPAINT_NS[[#This Row],[Asian paints]]/E1854)</f>
        <v>2.7715181463625008E-2</v>
      </c>
      <c r="M1855" s="11">
        <f>LN(CIPLA_NS__1[[#This Row],[Cipla]]/F1854)</f>
        <v>2.0241321911199352E-2</v>
      </c>
    </row>
    <row r="1856" spans="1:13" x14ac:dyDescent="0.3">
      <c r="A1856" s="9">
        <v>42199</v>
      </c>
      <c r="B1856" s="10">
        <v>515.74761999999998</v>
      </c>
      <c r="C1856" s="10">
        <v>1057.7052000000001</v>
      </c>
      <c r="D1856" s="10">
        <v>138.82785000000001</v>
      </c>
      <c r="E1856" s="10">
        <v>778.552368</v>
      </c>
      <c r="F1856" s="10">
        <v>633.668091</v>
      </c>
      <c r="I1856" s="11">
        <f>LN(HDFCBANK_NS[[#This Row],[HDFC Bank]]/B1855)</f>
        <v>-3.930486299620675E-3</v>
      </c>
      <c r="J1856" s="11">
        <f>LN(TCS_NS__1[[#This Row],[TCS]]/C1855)</f>
        <v>-4.0126109985541211E-3</v>
      </c>
      <c r="K1856" s="11">
        <f>LN(BLUESTARCO_NS[[#This Row],[Bluestar]]/D1855)</f>
        <v>-3.0649814509385386E-4</v>
      </c>
      <c r="L1856" s="11">
        <f>LN(ASIANPAINT_NS[[#This Row],[Asian paints]]/E1855)</f>
        <v>6.1571418565781076E-3</v>
      </c>
      <c r="M1856" s="11">
        <f>LN(CIPLA_NS__1[[#This Row],[Cipla]]/F1855)</f>
        <v>7.0827070248440068E-3</v>
      </c>
    </row>
    <row r="1857" spans="1:13" x14ac:dyDescent="0.3">
      <c r="A1857" s="9">
        <v>42200</v>
      </c>
      <c r="B1857" s="10">
        <v>518.03839100000005</v>
      </c>
      <c r="C1857" s="10">
        <v>1077.276611</v>
      </c>
      <c r="D1857" s="10">
        <v>137.869675</v>
      </c>
      <c r="E1857" s="10">
        <v>792.88940400000001</v>
      </c>
      <c r="F1857" s="10">
        <v>638.09265100000005</v>
      </c>
      <c r="I1857" s="11">
        <f>LN(HDFCBANK_NS[[#This Row],[HDFC Bank]]/B1856)</f>
        <v>4.4318161109593865E-3</v>
      </c>
      <c r="J1857" s="11">
        <f>LN(TCS_NS__1[[#This Row],[TCS]]/C1856)</f>
        <v>1.8334544256284058E-2</v>
      </c>
      <c r="K1857" s="11">
        <f>LN(BLUESTARCO_NS[[#This Row],[Bluestar]]/D1856)</f>
        <v>-6.9258214728318756E-3</v>
      </c>
      <c r="L1857" s="11">
        <f>LN(ASIANPAINT_NS[[#This Row],[Asian paints]]/E1856)</f>
        <v>1.824748975268161E-2</v>
      </c>
      <c r="M1857" s="11">
        <f>LN(CIPLA_NS__1[[#This Row],[Cipla]]/F1856)</f>
        <v>6.9581922222477187E-3</v>
      </c>
    </row>
    <row r="1858" spans="1:13" x14ac:dyDescent="0.3">
      <c r="A1858" s="9">
        <v>42201</v>
      </c>
      <c r="B1858" s="10">
        <v>526.54107699999997</v>
      </c>
      <c r="C1858" s="10">
        <v>1074.927856</v>
      </c>
      <c r="D1858" s="10">
        <v>140.57382200000001</v>
      </c>
      <c r="E1858" s="10">
        <v>802.54199200000005</v>
      </c>
      <c r="F1858" s="10">
        <v>646.84667999999999</v>
      </c>
      <c r="I1858" s="11">
        <f>LN(HDFCBANK_NS[[#This Row],[HDFC Bank]]/B1857)</f>
        <v>1.6279994111261412E-2</v>
      </c>
      <c r="J1858" s="11">
        <f>LN(TCS_NS__1[[#This Row],[TCS]]/C1857)</f>
        <v>-2.1826512940224074E-3</v>
      </c>
      <c r="K1858" s="11">
        <f>LN(BLUESTARCO_NS[[#This Row],[Bluestar]]/D1857)</f>
        <v>1.9423919387099531E-2</v>
      </c>
      <c r="L1858" s="11">
        <f>LN(ASIANPAINT_NS[[#This Row],[Asian paints]]/E1857)</f>
        <v>1.2100433527847234E-2</v>
      </c>
      <c r="M1858" s="11">
        <f>LN(CIPLA_NS__1[[#This Row],[Cipla]]/F1857)</f>
        <v>1.3625801980853783E-2</v>
      </c>
    </row>
    <row r="1859" spans="1:13" x14ac:dyDescent="0.3">
      <c r="A1859" s="9">
        <v>42202</v>
      </c>
      <c r="B1859" s="10">
        <v>524.58074999999997</v>
      </c>
      <c r="C1859" s="10">
        <v>1085.168823</v>
      </c>
      <c r="D1859" s="10">
        <v>139.722137</v>
      </c>
      <c r="E1859" s="10">
        <v>781.107483</v>
      </c>
      <c r="F1859" s="10">
        <v>651.98486300000002</v>
      </c>
      <c r="I1859" s="11">
        <f>LN(HDFCBANK_NS[[#This Row],[HDFC Bank]]/B1858)</f>
        <v>-3.7299753890258905E-3</v>
      </c>
      <c r="J1859" s="11">
        <f>LN(TCS_NS__1[[#This Row],[TCS]]/C1858)</f>
        <v>9.4820234935234799E-3</v>
      </c>
      <c r="K1859" s="11">
        <f>LN(BLUESTARCO_NS[[#This Row],[Bluestar]]/D1858)</f>
        <v>-6.0770595776254094E-3</v>
      </c>
      <c r="L1859" s="11">
        <f>LN(ASIANPAINT_NS[[#This Row],[Asian paints]]/E1858)</f>
        <v>-2.70714174652011E-2</v>
      </c>
      <c r="M1859" s="11">
        <f>LN(CIPLA_NS__1[[#This Row],[Cipla]]/F1858)</f>
        <v>7.9120496142533626E-3</v>
      </c>
    </row>
    <row r="1860" spans="1:13" x14ac:dyDescent="0.3">
      <c r="A1860" s="9">
        <v>42205</v>
      </c>
      <c r="B1860" s="10">
        <v>526.80084199999999</v>
      </c>
      <c r="C1860" s="10">
        <v>1093.7563479999999</v>
      </c>
      <c r="D1860" s="10">
        <v>140.78677400000001</v>
      </c>
      <c r="E1860" s="10">
        <v>806.56390399999998</v>
      </c>
      <c r="F1860" s="10">
        <v>649.98663299999998</v>
      </c>
      <c r="I1860" s="11">
        <f>LN(HDFCBANK_NS[[#This Row],[HDFC Bank]]/B1859)</f>
        <v>4.2231960623522408E-3</v>
      </c>
      <c r="J1860" s="11">
        <f>LN(TCS_NS__1[[#This Row],[TCS]]/C1859)</f>
        <v>7.8823904351072206E-3</v>
      </c>
      <c r="K1860" s="11">
        <f>LN(BLUESTARCO_NS[[#This Row],[Bluestar]]/D1859)</f>
        <v>7.5907899555838036E-3</v>
      </c>
      <c r="L1860" s="11">
        <f>LN(ASIANPAINT_NS[[#This Row],[Asian paints]]/E1859)</f>
        <v>3.2070367982330567E-2</v>
      </c>
      <c r="M1860" s="11">
        <f>LN(CIPLA_NS__1[[#This Row],[Cipla]]/F1859)</f>
        <v>-3.0695473366392787E-3</v>
      </c>
    </row>
    <row r="1861" spans="1:13" x14ac:dyDescent="0.3">
      <c r="A1861" s="9">
        <v>42206</v>
      </c>
      <c r="B1861" s="10">
        <v>518.67620799999997</v>
      </c>
      <c r="C1861" s="10">
        <v>1086.2288820000001</v>
      </c>
      <c r="D1861" s="10">
        <v>141.19134500000001</v>
      </c>
      <c r="E1861" s="10">
        <v>772.25915499999996</v>
      </c>
      <c r="F1861" s="10">
        <v>630.38525400000003</v>
      </c>
      <c r="I1861" s="11">
        <f>LN(HDFCBANK_NS[[#This Row],[HDFC Bank]]/B1860)</f>
        <v>-1.5542756409471082E-2</v>
      </c>
      <c r="J1861" s="11">
        <f>LN(TCS_NS__1[[#This Row],[TCS]]/C1860)</f>
        <v>-6.9060063468544151E-3</v>
      </c>
      <c r="K1861" s="11">
        <f>LN(BLUESTARCO_NS[[#This Row],[Bluestar]]/D1860)</f>
        <v>2.8695224937539962E-3</v>
      </c>
      <c r="L1861" s="11">
        <f>LN(ASIANPAINT_NS[[#This Row],[Asian paints]]/E1860)</f>
        <v>-4.3462943934401692E-2</v>
      </c>
      <c r="M1861" s="11">
        <f>LN(CIPLA_NS__1[[#This Row],[Cipla]]/F1860)</f>
        <v>-3.0620651290221429E-2</v>
      </c>
    </row>
    <row r="1862" spans="1:13" x14ac:dyDescent="0.3">
      <c r="A1862" s="9">
        <v>42207</v>
      </c>
      <c r="B1862" s="10">
        <v>526.39935300000002</v>
      </c>
      <c r="C1862" s="10">
        <v>1072.0860600000001</v>
      </c>
      <c r="D1862" s="10">
        <v>142.25595100000001</v>
      </c>
      <c r="E1862" s="10">
        <v>798.04699700000003</v>
      </c>
      <c r="F1862" s="10">
        <v>641.898865</v>
      </c>
      <c r="I1862" s="11">
        <f>LN(HDFCBANK_NS[[#This Row],[HDFC Bank]]/B1861)</f>
        <v>1.4780339119094262E-2</v>
      </c>
      <c r="J1862" s="11">
        <f>LN(TCS_NS__1[[#This Row],[TCS]]/C1861)</f>
        <v>-1.3105616934602592E-2</v>
      </c>
      <c r="K1862" s="11">
        <f>LN(BLUESTARCO_NS[[#This Row],[Bluestar]]/D1861)</f>
        <v>7.5118797828118622E-3</v>
      </c>
      <c r="L1862" s="11">
        <f>LN(ASIANPAINT_NS[[#This Row],[Asian paints]]/E1861)</f>
        <v>3.2847302501697859E-2</v>
      </c>
      <c r="M1862" s="11">
        <f>LN(CIPLA_NS__1[[#This Row],[Cipla]]/F1861)</f>
        <v>1.8099613355355725E-2</v>
      </c>
    </row>
    <row r="1863" spans="1:13" x14ac:dyDescent="0.3">
      <c r="A1863" s="9">
        <v>42208</v>
      </c>
      <c r="B1863" s="10">
        <v>523.32891800000004</v>
      </c>
      <c r="C1863" s="10">
        <v>1055.3562010000001</v>
      </c>
      <c r="D1863" s="10">
        <v>142.51147499999999</v>
      </c>
      <c r="E1863" s="10">
        <v>801.07525599999997</v>
      </c>
      <c r="F1863" s="10">
        <v>640.56671100000005</v>
      </c>
      <c r="I1863" s="11">
        <f>LN(HDFCBANK_NS[[#This Row],[HDFC Bank]]/B1862)</f>
        <v>-5.8499782110309363E-3</v>
      </c>
      <c r="J1863" s="11">
        <f>LN(TCS_NS__1[[#This Row],[TCS]]/C1862)</f>
        <v>-1.5727998054065408E-2</v>
      </c>
      <c r="K1863" s="11">
        <f>LN(BLUESTARCO_NS[[#This Row],[Bluestar]]/D1862)</f>
        <v>1.7946158531442968E-3</v>
      </c>
      <c r="L1863" s="11">
        <f>LN(ASIANPAINT_NS[[#This Row],[Asian paints]]/E1862)</f>
        <v>3.7874060150299049E-3</v>
      </c>
      <c r="M1863" s="11">
        <f>LN(CIPLA_NS__1[[#This Row],[Cipla]]/F1862)</f>
        <v>-2.0774896481544972E-3</v>
      </c>
    </row>
    <row r="1864" spans="1:13" x14ac:dyDescent="0.3">
      <c r="A1864" s="9">
        <v>42209</v>
      </c>
      <c r="B1864" s="10">
        <v>523.30535899999995</v>
      </c>
      <c r="C1864" s="10">
        <v>1062.374634</v>
      </c>
      <c r="D1864" s="10">
        <v>142.298553</v>
      </c>
      <c r="E1864" s="10">
        <v>803.44116199999996</v>
      </c>
      <c r="F1864" s="10">
        <v>645.22906499999999</v>
      </c>
      <c r="I1864" s="11">
        <f>LN(HDFCBANK_NS[[#This Row],[HDFC Bank]]/B1863)</f>
        <v>-4.5018590584705199E-5</v>
      </c>
      <c r="J1864" s="11">
        <f>LN(TCS_NS__1[[#This Row],[TCS]]/C1863)</f>
        <v>6.6282821024386046E-3</v>
      </c>
      <c r="K1864" s="11">
        <f>LN(BLUESTARCO_NS[[#This Row],[Bluestar]]/D1863)</f>
        <v>-1.4951863960847049E-3</v>
      </c>
      <c r="L1864" s="11">
        <f>LN(ASIANPAINT_NS[[#This Row],[Asian paints]]/E1863)</f>
        <v>2.9490601506345173E-3</v>
      </c>
      <c r="M1864" s="11">
        <f>LN(CIPLA_NS__1[[#This Row],[Cipla]]/F1863)</f>
        <v>7.2521228037146822E-3</v>
      </c>
    </row>
    <row r="1865" spans="1:13" x14ac:dyDescent="0.3">
      <c r="A1865" s="9">
        <v>42212</v>
      </c>
      <c r="B1865" s="10">
        <v>517.63696300000004</v>
      </c>
      <c r="C1865" s="10">
        <v>1058.939697</v>
      </c>
      <c r="D1865" s="10">
        <v>141.12745699999999</v>
      </c>
      <c r="E1865" s="10">
        <v>807.36834699999997</v>
      </c>
      <c r="F1865" s="10">
        <v>642.61230499999999</v>
      </c>
      <c r="I1865" s="11">
        <f>LN(HDFCBANK_NS[[#This Row],[HDFC Bank]]/B1864)</f>
        <v>-1.0891001180957595E-2</v>
      </c>
      <c r="J1865" s="11">
        <f>LN(TCS_NS__1[[#This Row],[TCS]]/C1864)</f>
        <v>-3.2385016703154594E-3</v>
      </c>
      <c r="K1865" s="11">
        <f>LN(BLUESTARCO_NS[[#This Row],[Bluestar]]/D1864)</f>
        <v>-8.2639039706368187E-3</v>
      </c>
      <c r="L1865" s="11">
        <f>LN(ASIANPAINT_NS[[#This Row],[Asian paints]]/E1864)</f>
        <v>4.8760486687821816E-3</v>
      </c>
      <c r="M1865" s="11">
        <f>LN(CIPLA_NS__1[[#This Row],[Cipla]]/F1864)</f>
        <v>-4.0637980144960376E-3</v>
      </c>
    </row>
    <row r="1866" spans="1:13" x14ac:dyDescent="0.3">
      <c r="A1866" s="9">
        <v>42213</v>
      </c>
      <c r="B1866" s="10">
        <v>523.61236599999995</v>
      </c>
      <c r="C1866" s="10">
        <v>1061.059937</v>
      </c>
      <c r="D1866" s="10">
        <v>142.80957000000001</v>
      </c>
      <c r="E1866" s="10">
        <v>790.33422900000005</v>
      </c>
      <c r="F1866" s="10">
        <v>639.32971199999997</v>
      </c>
      <c r="I1866" s="11">
        <f>LN(HDFCBANK_NS[[#This Row],[HDFC Bank]]/B1865)</f>
        <v>1.1477498097513857E-2</v>
      </c>
      <c r="J1866" s="11">
        <f>LN(TCS_NS__1[[#This Row],[TCS]]/C1865)</f>
        <v>2.0002274273104304E-3</v>
      </c>
      <c r="K1866" s="11">
        <f>LN(BLUESTARCO_NS[[#This Row],[Bluestar]]/D1865)</f>
        <v>1.1848632050977522E-2</v>
      </c>
      <c r="L1866" s="11">
        <f>LN(ASIANPAINT_NS[[#This Row],[Asian paints]]/E1865)</f>
        <v>-2.1324073360059606E-2</v>
      </c>
      <c r="M1866" s="11">
        <f>LN(CIPLA_NS__1[[#This Row],[Cipla]]/F1865)</f>
        <v>-5.1212927433867197E-3</v>
      </c>
    </row>
    <row r="1867" spans="1:13" x14ac:dyDescent="0.3">
      <c r="A1867" s="9">
        <v>42214</v>
      </c>
      <c r="B1867" s="10">
        <v>523.541382</v>
      </c>
      <c r="C1867" s="10">
        <v>1063.053101</v>
      </c>
      <c r="D1867" s="10">
        <v>145.40725699999999</v>
      </c>
      <c r="E1867" s="10">
        <v>801.40637200000003</v>
      </c>
      <c r="F1867" s="10">
        <v>646.60876499999995</v>
      </c>
      <c r="I1867" s="11">
        <f>LN(HDFCBANK_NS[[#This Row],[HDFC Bank]]/B1866)</f>
        <v>-1.355751249408711E-4</v>
      </c>
      <c r="J1867" s="11">
        <f>LN(TCS_NS__1[[#This Row],[TCS]]/C1866)</f>
        <v>1.876702933731532E-3</v>
      </c>
      <c r="K1867" s="11">
        <f>LN(BLUESTARCO_NS[[#This Row],[Bluestar]]/D1866)</f>
        <v>1.802640997871777E-2</v>
      </c>
      <c r="L1867" s="11">
        <f>LN(ASIANPAINT_NS[[#This Row],[Asian paints]]/E1866)</f>
        <v>1.3912218582282841E-2</v>
      </c>
      <c r="M1867" s="11">
        <f>LN(CIPLA_NS__1[[#This Row],[Cipla]]/F1866)</f>
        <v>1.1321118194989719E-2</v>
      </c>
    </row>
    <row r="1868" spans="1:13" x14ac:dyDescent="0.3">
      <c r="A1868" s="9">
        <v>42215</v>
      </c>
      <c r="B1868" s="10">
        <v>524.58074999999997</v>
      </c>
      <c r="C1868" s="10">
        <v>1051.9849850000001</v>
      </c>
      <c r="D1868" s="10">
        <v>158.41705300000001</v>
      </c>
      <c r="E1868" s="10">
        <v>811.53222700000003</v>
      </c>
      <c r="F1868" s="10">
        <v>676.58184800000004</v>
      </c>
      <c r="I1868" s="11">
        <f>LN(HDFCBANK_NS[[#This Row],[HDFC Bank]]/B1867)</f>
        <v>1.983296238024687E-3</v>
      </c>
      <c r="J1868" s="11">
        <f>LN(TCS_NS__1[[#This Row],[TCS]]/C1867)</f>
        <v>-1.0466210616228875E-2</v>
      </c>
      <c r="K1868" s="11">
        <f>LN(BLUESTARCO_NS[[#This Row],[Bluestar]]/D1867)</f>
        <v>8.5692656968521616E-2</v>
      </c>
      <c r="L1868" s="11">
        <f>LN(ASIANPAINT_NS[[#This Row],[Asian paints]]/E1867)</f>
        <v>1.2555949787463317E-2</v>
      </c>
      <c r="M1868" s="11">
        <f>LN(CIPLA_NS__1[[#This Row],[Cipla]]/F1867)</f>
        <v>4.5312007007137063E-2</v>
      </c>
    </row>
    <row r="1869" spans="1:13" x14ac:dyDescent="0.3">
      <c r="A1869" s="9">
        <v>42216</v>
      </c>
      <c r="B1869" s="10">
        <v>525.10034199999996</v>
      </c>
      <c r="C1869" s="10">
        <v>1064.7493899999999</v>
      </c>
      <c r="D1869" s="10">
        <v>159.88626099999999</v>
      </c>
      <c r="E1869" s="10">
        <v>835.42724599999997</v>
      </c>
      <c r="F1869" s="10">
        <v>674.67871100000002</v>
      </c>
      <c r="I1869" s="11">
        <f>LN(HDFCBANK_NS[[#This Row],[HDFC Bank]]/B1868)</f>
        <v>9.8999981308150954E-4</v>
      </c>
      <c r="J1869" s="11">
        <f>LN(TCS_NS__1[[#This Row],[TCS]]/C1868)</f>
        <v>1.2060615516611551E-2</v>
      </c>
      <c r="K1869" s="11">
        <f>LN(BLUESTARCO_NS[[#This Row],[Bluestar]]/D1868)</f>
        <v>9.2315622829106606E-3</v>
      </c>
      <c r="L1869" s="11">
        <f>LN(ASIANPAINT_NS[[#This Row],[Asian paints]]/E1868)</f>
        <v>2.9019166804236673E-2</v>
      </c>
      <c r="M1869" s="11">
        <f>LN(CIPLA_NS__1[[#This Row],[Cipla]]/F1868)</f>
        <v>-2.8168338751583606E-3</v>
      </c>
    </row>
    <row r="1870" spans="1:13" x14ac:dyDescent="0.3">
      <c r="A1870" s="9">
        <v>42219</v>
      </c>
      <c r="B1870" s="10">
        <v>517.42449999999997</v>
      </c>
      <c r="C1870" s="10">
        <v>1064.2620850000001</v>
      </c>
      <c r="D1870" s="10">
        <v>158.82162500000001</v>
      </c>
      <c r="E1870" s="10">
        <v>830.41162099999997</v>
      </c>
      <c r="F1870" s="10">
        <v>677.77117899999996</v>
      </c>
      <c r="I1870" s="11">
        <f>LN(HDFCBANK_NS[[#This Row],[HDFC Bank]]/B1869)</f>
        <v>-1.4725751171921495E-2</v>
      </c>
      <c r="J1870" s="11">
        <f>LN(TCS_NS__1[[#This Row],[TCS]]/C1869)</f>
        <v>-4.5777584032027522E-4</v>
      </c>
      <c r="K1870" s="11">
        <f>LN(BLUESTARCO_NS[[#This Row],[Bluestar]]/D1869)</f>
        <v>-6.6809765732567822E-3</v>
      </c>
      <c r="L1870" s="11">
        <f>LN(ASIANPAINT_NS[[#This Row],[Asian paints]]/E1869)</f>
        <v>-6.0217590735311983E-3</v>
      </c>
      <c r="M1870" s="11">
        <f>LN(CIPLA_NS__1[[#This Row],[Cipla]]/F1869)</f>
        <v>4.5731430235257629E-3</v>
      </c>
    </row>
    <row r="1871" spans="1:13" x14ac:dyDescent="0.3">
      <c r="A1871" s="9">
        <v>42220</v>
      </c>
      <c r="B1871" s="10">
        <v>513.196777</v>
      </c>
      <c r="C1871" s="10">
        <v>1063.9652100000001</v>
      </c>
      <c r="D1871" s="10">
        <v>158.18284600000001</v>
      </c>
      <c r="E1871" s="10">
        <v>857.09851100000003</v>
      </c>
      <c r="F1871" s="10">
        <v>675.24969499999997</v>
      </c>
      <c r="I1871" s="11">
        <f>LN(HDFCBANK_NS[[#This Row],[HDFC Bank]]/B1870)</f>
        <v>-8.204268257082592E-3</v>
      </c>
      <c r="J1871" s="11">
        <f>LN(TCS_NS__1[[#This Row],[TCS]]/C1870)</f>
        <v>-2.789880598026828E-4</v>
      </c>
      <c r="K1871" s="11">
        <f>LN(BLUESTARCO_NS[[#This Row],[Bluestar]]/D1870)</f>
        <v>-4.0301000333304781E-3</v>
      </c>
      <c r="L1871" s="11">
        <f>LN(ASIANPAINT_NS[[#This Row],[Asian paints]]/E1870)</f>
        <v>3.1631353875595104E-2</v>
      </c>
      <c r="M1871" s="11">
        <f>LN(CIPLA_NS__1[[#This Row],[Cipla]]/F1870)</f>
        <v>-3.7271958880879729E-3</v>
      </c>
    </row>
    <row r="1872" spans="1:13" x14ac:dyDescent="0.3">
      <c r="A1872" s="9">
        <v>42221</v>
      </c>
      <c r="B1872" s="10">
        <v>515.91284199999996</v>
      </c>
      <c r="C1872" s="10">
        <v>1080.1857910000001</v>
      </c>
      <c r="D1872" s="10">
        <v>159.35394299999999</v>
      </c>
      <c r="E1872" s="10">
        <v>873.75396699999999</v>
      </c>
      <c r="F1872" s="10">
        <v>683.76586899999995</v>
      </c>
      <c r="I1872" s="11">
        <f>LN(HDFCBANK_NS[[#This Row],[HDFC Bank]]/B1871)</f>
        <v>5.2784878426940527E-3</v>
      </c>
      <c r="J1872" s="11">
        <f>LN(TCS_NS__1[[#This Row],[TCS]]/C1871)</f>
        <v>1.5130362028130454E-2</v>
      </c>
      <c r="K1872" s="11">
        <f>LN(BLUESTARCO_NS[[#This Row],[Bluestar]]/D1871)</f>
        <v>7.3761677405787835E-3</v>
      </c>
      <c r="L1872" s="11">
        <f>LN(ASIANPAINT_NS[[#This Row],[Asian paints]]/E1871)</f>
        <v>1.9245973088200592E-2</v>
      </c>
      <c r="M1872" s="11">
        <f>LN(CIPLA_NS__1[[#This Row],[Cipla]]/F1871)</f>
        <v>1.2533021253946994E-2</v>
      </c>
    </row>
    <row r="1873" spans="1:13" x14ac:dyDescent="0.3">
      <c r="A1873" s="9">
        <v>42222</v>
      </c>
      <c r="B1873" s="10">
        <v>517.68426499999998</v>
      </c>
      <c r="C1873" s="10">
        <v>1091.2753909999999</v>
      </c>
      <c r="D1873" s="10">
        <v>157.373718</v>
      </c>
      <c r="E1873" s="10">
        <v>866.94030799999996</v>
      </c>
      <c r="F1873" s="10">
        <v>688.33312999999998</v>
      </c>
      <c r="I1873" s="11">
        <f>LN(HDFCBANK_NS[[#This Row],[HDFC Bank]]/B1872)</f>
        <v>3.4276890335338045E-3</v>
      </c>
      <c r="J1873" s="11">
        <f>LN(TCS_NS__1[[#This Row],[TCS]]/C1872)</f>
        <v>1.0214040668534133E-2</v>
      </c>
      <c r="K1873" s="11">
        <f>LN(BLUESTARCO_NS[[#This Row],[Bluestar]]/D1872)</f>
        <v>-1.2504438647227544E-2</v>
      </c>
      <c r="L1873" s="11">
        <f>LN(ASIANPAINT_NS[[#This Row],[Asian paints]]/E1872)</f>
        <v>-7.8287082319198325E-3</v>
      </c>
      <c r="M1873" s="11">
        <f>LN(CIPLA_NS__1[[#This Row],[Cipla]]/F1872)</f>
        <v>6.6573590854554741E-3</v>
      </c>
    </row>
    <row r="1874" spans="1:13" x14ac:dyDescent="0.3">
      <c r="A1874" s="9">
        <v>42223</v>
      </c>
      <c r="B1874" s="10">
        <v>516.12548800000002</v>
      </c>
      <c r="C1874" s="10">
        <v>1082.2639160000001</v>
      </c>
      <c r="D1874" s="10">
        <v>160.73796100000001</v>
      </c>
      <c r="E1874" s="10">
        <v>850.42687999999998</v>
      </c>
      <c r="F1874" s="10">
        <v>680.48303199999998</v>
      </c>
      <c r="I1874" s="11">
        <f>LN(HDFCBANK_NS[[#This Row],[HDFC Bank]]/B1873)</f>
        <v>-3.0155996821444831E-3</v>
      </c>
      <c r="J1874" s="11">
        <f>LN(TCS_NS__1[[#This Row],[TCS]]/C1873)</f>
        <v>-8.2920300589825503E-3</v>
      </c>
      <c r="K1874" s="11">
        <f>LN(BLUESTARCO_NS[[#This Row],[Bluestar]]/D1873)</f>
        <v>2.1152121439023123E-2</v>
      </c>
      <c r="L1874" s="11">
        <f>LN(ASIANPAINT_NS[[#This Row],[Asian paints]]/E1873)</f>
        <v>-1.9231690323133724E-2</v>
      </c>
      <c r="M1874" s="11">
        <f>LN(CIPLA_NS__1[[#This Row],[Cipla]]/F1873)</f>
        <v>-1.1470034153722502E-2</v>
      </c>
    </row>
    <row r="1875" spans="1:13" x14ac:dyDescent="0.3">
      <c r="A1875" s="9">
        <v>42226</v>
      </c>
      <c r="B1875" s="10">
        <v>517.07012899999995</v>
      </c>
      <c r="C1875" s="10">
        <v>1090.7667240000001</v>
      </c>
      <c r="D1875" s="10">
        <v>159.18357800000001</v>
      </c>
      <c r="E1875" s="10">
        <v>853.739014</v>
      </c>
      <c r="F1875" s="10">
        <v>680.57830799999999</v>
      </c>
      <c r="I1875" s="11">
        <f>LN(HDFCBANK_NS[[#This Row],[HDFC Bank]]/B1874)</f>
        <v>1.828581630959584E-3</v>
      </c>
      <c r="J1875" s="11">
        <f>LN(TCS_NS__1[[#This Row],[TCS]]/C1874)</f>
        <v>7.8257998192295466E-3</v>
      </c>
      <c r="K1875" s="11">
        <f>LN(BLUESTARCO_NS[[#This Row],[Bluestar]]/D1874)</f>
        <v>-9.7173527993310877E-3</v>
      </c>
      <c r="L1875" s="11">
        <f>LN(ASIANPAINT_NS[[#This Row],[Asian paints]]/E1874)</f>
        <v>3.8871076836829305E-3</v>
      </c>
      <c r="M1875" s="11">
        <f>LN(CIPLA_NS__1[[#This Row],[Cipla]]/F1874)</f>
        <v>1.4000250738985574E-4</v>
      </c>
    </row>
    <row r="1876" spans="1:13" x14ac:dyDescent="0.3">
      <c r="A1876" s="9">
        <v>42227</v>
      </c>
      <c r="B1876" s="10">
        <v>517.09381099999996</v>
      </c>
      <c r="C1876" s="10">
        <v>1104.3792719999999</v>
      </c>
      <c r="D1876" s="10">
        <v>158.480942</v>
      </c>
      <c r="E1876" s="10">
        <v>835.99511700000005</v>
      </c>
      <c r="F1876" s="10">
        <v>686.25573699999995</v>
      </c>
      <c r="I1876" s="11">
        <f>LN(HDFCBANK_NS[[#This Row],[HDFC Bank]]/B1875)</f>
        <v>4.5799314960032928E-5</v>
      </c>
      <c r="J1876" s="11">
        <f>LN(TCS_NS__1[[#This Row],[TCS]]/C1875)</f>
        <v>1.2402566862242986E-2</v>
      </c>
      <c r="K1876" s="11">
        <f>LN(BLUESTARCO_NS[[#This Row],[Bluestar]]/D1875)</f>
        <v>-4.4237684829636983E-3</v>
      </c>
      <c r="L1876" s="11">
        <f>LN(ASIANPAINT_NS[[#This Row],[Asian paints]]/E1875)</f>
        <v>-2.1002770708076237E-2</v>
      </c>
      <c r="M1876" s="11">
        <f>LN(CIPLA_NS__1[[#This Row],[Cipla]]/F1875)</f>
        <v>8.3074630348053506E-3</v>
      </c>
    </row>
    <row r="1877" spans="1:13" x14ac:dyDescent="0.3">
      <c r="A1877" s="9">
        <v>42228</v>
      </c>
      <c r="B1877" s="10">
        <v>505.63906900000001</v>
      </c>
      <c r="C1877" s="10">
        <v>1133.0045170000001</v>
      </c>
      <c r="D1877" s="10">
        <v>156.41554300000001</v>
      </c>
      <c r="E1877" s="10">
        <v>824.59149200000002</v>
      </c>
      <c r="F1877" s="10">
        <v>675.23474099999999</v>
      </c>
      <c r="I1877" s="11">
        <f>LN(HDFCBANK_NS[[#This Row],[HDFC Bank]]/B1876)</f>
        <v>-2.2401198264367244E-2</v>
      </c>
      <c r="J1877" s="11">
        <f>LN(TCS_NS__1[[#This Row],[TCS]]/C1876)</f>
        <v>2.5589536463118821E-2</v>
      </c>
      <c r="K1877" s="11">
        <f>LN(BLUESTARCO_NS[[#This Row],[Bluestar]]/D1876)</f>
        <v>-1.311814337156081E-2</v>
      </c>
      <c r="L1877" s="11">
        <f>LN(ASIANPAINT_NS[[#This Row],[Asian paints]]/E1876)</f>
        <v>-1.3734669668789435E-2</v>
      </c>
      <c r="M1877" s="11">
        <f>LN(CIPLA_NS__1[[#This Row],[Cipla]]/F1876)</f>
        <v>-1.6189957855000898E-2</v>
      </c>
    </row>
    <row r="1878" spans="1:13" x14ac:dyDescent="0.3">
      <c r="A1878" s="9">
        <v>42229</v>
      </c>
      <c r="B1878" s="10">
        <v>508.99282799999997</v>
      </c>
      <c r="C1878" s="10">
        <v>1117.6954350000001</v>
      </c>
      <c r="D1878" s="10">
        <v>158.03379799999999</v>
      </c>
      <c r="E1878" s="10">
        <v>827.43060300000002</v>
      </c>
      <c r="F1878" s="10">
        <v>692.26709000000005</v>
      </c>
      <c r="I1878" s="11">
        <f>LN(HDFCBANK_NS[[#This Row],[HDFC Bank]]/B1877)</f>
        <v>6.6108136832249515E-3</v>
      </c>
      <c r="J1878" s="11">
        <f>LN(TCS_NS__1[[#This Row],[TCS]]/C1877)</f>
        <v>-1.3604050677864396E-2</v>
      </c>
      <c r="K1878" s="11">
        <f>LN(BLUESTARCO_NS[[#This Row],[Bluestar]]/D1877)</f>
        <v>1.0292718574829713E-2</v>
      </c>
      <c r="L1878" s="11">
        <f>LN(ASIANPAINT_NS[[#This Row],[Asian paints]]/E1877)</f>
        <v>3.4371378006108734E-3</v>
      </c>
      <c r="M1878" s="11">
        <f>LN(CIPLA_NS__1[[#This Row],[Cipla]]/F1877)</f>
        <v>2.4911454498258084E-2</v>
      </c>
    </row>
    <row r="1879" spans="1:13" x14ac:dyDescent="0.3">
      <c r="A1879" s="9">
        <v>42230</v>
      </c>
      <c r="B1879" s="10">
        <v>520.44750999999997</v>
      </c>
      <c r="C1879" s="10">
        <v>1146.363159</v>
      </c>
      <c r="D1879" s="10">
        <v>158.52351400000001</v>
      </c>
      <c r="E1879" s="10">
        <v>847.20916699999998</v>
      </c>
      <c r="F1879" s="10">
        <v>705.72119099999998</v>
      </c>
      <c r="I1879" s="11">
        <f>LN(HDFCBANK_NS[[#This Row],[HDFC Bank]]/B1878)</f>
        <v>2.2255111550800365E-2</v>
      </c>
      <c r="J1879" s="11">
        <f>LN(TCS_NS__1[[#This Row],[TCS]]/C1878)</f>
        <v>2.5325542641957913E-2</v>
      </c>
      <c r="K1879" s="11">
        <f>LN(BLUESTARCO_NS[[#This Row],[Bluestar]]/D1878)</f>
        <v>3.094014082781575E-3</v>
      </c>
      <c r="L1879" s="11">
        <f>LN(ASIANPAINT_NS[[#This Row],[Asian paints]]/E1878)</f>
        <v>2.3622374287669261E-2</v>
      </c>
      <c r="M1879" s="11">
        <f>LN(CIPLA_NS__1[[#This Row],[Cipla]]/F1878)</f>
        <v>1.9248396537403793E-2</v>
      </c>
    </row>
    <row r="1880" spans="1:13" x14ac:dyDescent="0.3">
      <c r="A1880" s="9">
        <v>42233</v>
      </c>
      <c r="B1880" s="10">
        <v>515.58221400000002</v>
      </c>
      <c r="C1880" s="10">
        <v>1138.5385739999999</v>
      </c>
      <c r="D1880" s="10">
        <v>153.94560200000001</v>
      </c>
      <c r="E1880" s="10">
        <v>851.75152600000001</v>
      </c>
      <c r="F1880" s="10">
        <v>670.94091800000001</v>
      </c>
      <c r="I1880" s="11">
        <f>LN(HDFCBANK_NS[[#This Row],[HDFC Bank]]/B1879)</f>
        <v>-9.3922628918575862E-3</v>
      </c>
      <c r="J1880" s="11">
        <f>LN(TCS_NS__1[[#This Row],[TCS]]/C1879)</f>
        <v>-6.8489733922081214E-3</v>
      </c>
      <c r="K1880" s="11">
        <f>LN(BLUESTARCO_NS[[#This Row],[Bluestar]]/D1879)</f>
        <v>-2.9303629380720508E-2</v>
      </c>
      <c r="L1880" s="11">
        <f>LN(ASIANPAINT_NS[[#This Row],[Asian paints]]/E1879)</f>
        <v>5.3472335669458426E-3</v>
      </c>
      <c r="M1880" s="11">
        <f>LN(CIPLA_NS__1[[#This Row],[Cipla]]/F1879)</f>
        <v>-5.0539163472244505E-2</v>
      </c>
    </row>
    <row r="1881" spans="1:13" x14ac:dyDescent="0.3">
      <c r="A1881" s="9">
        <v>42234</v>
      </c>
      <c r="B1881" s="10">
        <v>513.14953600000001</v>
      </c>
      <c r="C1881" s="10">
        <v>1162.3504640000001</v>
      </c>
      <c r="D1881" s="10">
        <v>151.15628100000001</v>
      </c>
      <c r="E1881" s="10">
        <v>852.98181199999999</v>
      </c>
      <c r="F1881" s="10">
        <v>652.47729500000003</v>
      </c>
      <c r="I1881" s="11">
        <f>LN(HDFCBANK_NS[[#This Row],[HDFC Bank]]/B1880)</f>
        <v>-4.7294788646390432E-3</v>
      </c>
      <c r="J1881" s="11">
        <f>LN(TCS_NS__1[[#This Row],[TCS]]/C1880)</f>
        <v>2.0698729716526053E-2</v>
      </c>
      <c r="K1881" s="11">
        <f>LN(BLUESTARCO_NS[[#This Row],[Bluestar]]/D1880)</f>
        <v>-1.8285031136620618E-2</v>
      </c>
      <c r="L1881" s="11">
        <f>LN(ASIANPAINT_NS[[#This Row],[Asian paints]]/E1880)</f>
        <v>1.4433767278052971E-3</v>
      </c>
      <c r="M1881" s="11">
        <f>LN(CIPLA_NS__1[[#This Row],[Cipla]]/F1880)</f>
        <v>-2.790474076779792E-2</v>
      </c>
    </row>
    <row r="1882" spans="1:13" x14ac:dyDescent="0.3">
      <c r="A1882" s="9">
        <v>42235</v>
      </c>
      <c r="B1882" s="10">
        <v>511.023865</v>
      </c>
      <c r="C1882" s="10">
        <v>1159.2551269999999</v>
      </c>
      <c r="D1882" s="10">
        <v>157.60792499999999</v>
      </c>
      <c r="E1882" s="10">
        <v>851.46783400000004</v>
      </c>
      <c r="F1882" s="10">
        <v>664.21380599999998</v>
      </c>
      <c r="I1882" s="11">
        <f>LN(HDFCBANK_NS[[#This Row],[HDFC Bank]]/B1881)</f>
        <v>-4.1510042150693953E-3</v>
      </c>
      <c r="J1882" s="11">
        <f>LN(TCS_NS__1[[#This Row],[TCS]]/C1881)</f>
        <v>-2.6665501204105172E-3</v>
      </c>
      <c r="K1882" s="11">
        <f>LN(BLUESTARCO_NS[[#This Row],[Bluestar]]/D1881)</f>
        <v>4.1796186583465886E-2</v>
      </c>
      <c r="L1882" s="11">
        <f>LN(ASIANPAINT_NS[[#This Row],[Asian paints]]/E1881)</f>
        <v>-1.776501173529696E-3</v>
      </c>
      <c r="M1882" s="11">
        <f>LN(CIPLA_NS__1[[#This Row],[Cipla]]/F1881)</f>
        <v>1.7827752977925999E-2</v>
      </c>
    </row>
    <row r="1883" spans="1:13" x14ac:dyDescent="0.3">
      <c r="A1883" s="9">
        <v>42236</v>
      </c>
      <c r="B1883" s="10">
        <v>507.64645400000001</v>
      </c>
      <c r="C1883" s="10">
        <v>1139.4293210000001</v>
      </c>
      <c r="D1883" s="10">
        <v>153.498459</v>
      </c>
      <c r="E1883" s="10">
        <v>835.80584699999997</v>
      </c>
      <c r="F1883" s="10">
        <v>659.91980000000001</v>
      </c>
      <c r="I1883" s="11">
        <f>LN(HDFCBANK_NS[[#This Row],[HDFC Bank]]/B1882)</f>
        <v>-6.6310430619188213E-3</v>
      </c>
      <c r="J1883" s="11">
        <f>LN(TCS_NS__1[[#This Row],[TCS]]/C1882)</f>
        <v>-1.7250125514181983E-2</v>
      </c>
      <c r="K1883" s="11">
        <f>LN(BLUESTARCO_NS[[#This Row],[Bluestar]]/D1882)</f>
        <v>-2.64199338035866E-2</v>
      </c>
      <c r="L1883" s="11">
        <f>LN(ASIANPAINT_NS[[#This Row],[Asian paints]]/E1882)</f>
        <v>-1.8565378017170096E-2</v>
      </c>
      <c r="M1883" s="11">
        <f>LN(CIPLA_NS__1[[#This Row],[Cipla]]/F1882)</f>
        <v>-6.4857821490893666E-3</v>
      </c>
    </row>
    <row r="1884" spans="1:13" x14ac:dyDescent="0.3">
      <c r="A1884" s="9">
        <v>42237</v>
      </c>
      <c r="B1884" s="10">
        <v>501.31692500000003</v>
      </c>
      <c r="C1884" s="10">
        <v>1134.8917240000001</v>
      </c>
      <c r="D1884" s="10">
        <v>152.00798</v>
      </c>
      <c r="E1884" s="10">
        <v>839.16510000000005</v>
      </c>
      <c r="F1884" s="10">
        <v>665.45434599999999</v>
      </c>
      <c r="I1884" s="11">
        <f>LN(HDFCBANK_NS[[#This Row],[HDFC Bank]]/B1883)</f>
        <v>-1.2546762677527627E-2</v>
      </c>
      <c r="J1884" s="11">
        <f>LN(TCS_NS__1[[#This Row],[TCS]]/C1883)</f>
        <v>-3.9902924266326098E-3</v>
      </c>
      <c r="K1884" s="11">
        <f>LN(BLUESTARCO_NS[[#This Row],[Bluestar]]/D1883)</f>
        <v>-9.7575084207123727E-3</v>
      </c>
      <c r="L1884" s="11">
        <f>LN(ASIANPAINT_NS[[#This Row],[Asian paints]]/E1883)</f>
        <v>4.0111233092905655E-3</v>
      </c>
      <c r="M1884" s="11">
        <f>LN(CIPLA_NS__1[[#This Row],[Cipla]]/F1883)</f>
        <v>8.3517219447738662E-3</v>
      </c>
    </row>
    <row r="1885" spans="1:13" x14ac:dyDescent="0.3">
      <c r="A1885" s="9">
        <v>42240</v>
      </c>
      <c r="B1885" s="10">
        <v>481.35964999999999</v>
      </c>
      <c r="C1885" s="10">
        <v>1093.544312</v>
      </c>
      <c r="D1885" s="10">
        <v>146.62095600000001</v>
      </c>
      <c r="E1885" s="10">
        <v>792.55810499999995</v>
      </c>
      <c r="F1885" s="10">
        <v>606.72375499999998</v>
      </c>
      <c r="I1885" s="11">
        <f>LN(HDFCBANK_NS[[#This Row],[HDFC Bank]]/B1884)</f>
        <v>-4.0623782112459018E-2</v>
      </c>
      <c r="J1885" s="11">
        <f>LN(TCS_NS__1[[#This Row],[TCS]]/C1884)</f>
        <v>-3.711316562128119E-2</v>
      </c>
      <c r="K1885" s="11">
        <f>LN(BLUESTARCO_NS[[#This Row],[Bluestar]]/D1884)</f>
        <v>-3.6082293437570662E-2</v>
      </c>
      <c r="L1885" s="11">
        <f>LN(ASIANPAINT_NS[[#This Row],[Asian paints]]/E1884)</f>
        <v>-5.7141647315640393E-2</v>
      </c>
      <c r="M1885" s="11">
        <f>LN(CIPLA_NS__1[[#This Row],[Cipla]]/F1884)</f>
        <v>-9.2396445806365274E-2</v>
      </c>
    </row>
    <row r="1886" spans="1:13" x14ac:dyDescent="0.3">
      <c r="A1886" s="9">
        <v>42241</v>
      </c>
      <c r="B1886" s="10">
        <v>481.07626299999998</v>
      </c>
      <c r="C1886" s="10">
        <v>1088.6669919999999</v>
      </c>
      <c r="D1886" s="10">
        <v>149.11218299999999</v>
      </c>
      <c r="E1886" s="10">
        <v>806.42193599999996</v>
      </c>
      <c r="F1886" s="10">
        <v>615.83618200000001</v>
      </c>
      <c r="I1886" s="11">
        <f>LN(HDFCBANK_NS[[#This Row],[HDFC Bank]]/B1885)</f>
        <v>-5.8889533185954872E-4</v>
      </c>
      <c r="J1886" s="11">
        <f>LN(TCS_NS__1[[#This Row],[TCS]]/C1885)</f>
        <v>-4.4700786880231833E-3</v>
      </c>
      <c r="K1886" s="11">
        <f>LN(BLUESTARCO_NS[[#This Row],[Bluestar]]/D1885)</f>
        <v>1.6848202663531361E-2</v>
      </c>
      <c r="L1886" s="11">
        <f>LN(ASIANPAINT_NS[[#This Row],[Asian paints]]/E1885)</f>
        <v>1.7341277652333398E-2</v>
      </c>
      <c r="M1886" s="11">
        <f>LN(CIPLA_NS__1[[#This Row],[Cipla]]/F1885)</f>
        <v>1.490740123016758E-2</v>
      </c>
    </row>
    <row r="1887" spans="1:13" x14ac:dyDescent="0.3">
      <c r="A1887" s="9">
        <v>42242</v>
      </c>
      <c r="B1887" s="10">
        <v>478.73803700000002</v>
      </c>
      <c r="C1887" s="10">
        <v>1092.7384030000001</v>
      </c>
      <c r="D1887" s="10">
        <v>149.17605599999999</v>
      </c>
      <c r="E1887" s="10">
        <v>806.18536400000005</v>
      </c>
      <c r="F1887" s="10">
        <v>608.25042699999995</v>
      </c>
      <c r="I1887" s="11">
        <f>LN(HDFCBANK_NS[[#This Row],[HDFC Bank]]/B1886)</f>
        <v>-4.8722562803463288E-3</v>
      </c>
      <c r="J1887" s="11">
        <f>LN(TCS_NS__1[[#This Row],[TCS]]/C1886)</f>
        <v>3.7328373139107712E-3</v>
      </c>
      <c r="K1887" s="11">
        <f>LN(BLUESTARCO_NS[[#This Row],[Bluestar]]/D1886)</f>
        <v>4.2826362306725693E-4</v>
      </c>
      <c r="L1887" s="11">
        <f>LN(ASIANPAINT_NS[[#This Row],[Asian paints]]/E1886)</f>
        <v>-2.9340311394720407E-4</v>
      </c>
      <c r="M1887" s="11">
        <f>LN(CIPLA_NS__1[[#This Row],[Cipla]]/F1886)</f>
        <v>-1.2394306176608113E-2</v>
      </c>
    </row>
    <row r="1888" spans="1:13" x14ac:dyDescent="0.3">
      <c r="A1888" s="9">
        <v>42243</v>
      </c>
      <c r="B1888" s="10">
        <v>482.80035400000003</v>
      </c>
      <c r="C1888" s="10">
        <v>1091.8476559999999</v>
      </c>
      <c r="D1888" s="10">
        <v>150.027771</v>
      </c>
      <c r="E1888" s="10">
        <v>809.11908000000005</v>
      </c>
      <c r="F1888" s="10">
        <v>630.67401099999995</v>
      </c>
      <c r="I1888" s="11">
        <f>LN(HDFCBANK_NS[[#This Row],[HDFC Bank]]/B1887)</f>
        <v>8.4496702528796003E-3</v>
      </c>
      <c r="J1888" s="11">
        <f>LN(TCS_NS__1[[#This Row],[TCS]]/C1887)</f>
        <v>-8.1548359763046799E-4</v>
      </c>
      <c r="K1888" s="11">
        <f>LN(BLUESTARCO_NS[[#This Row],[Bluestar]]/D1887)</f>
        <v>5.693224642733221E-3</v>
      </c>
      <c r="L1888" s="11">
        <f>LN(ASIANPAINT_NS[[#This Row],[Asian paints]]/E1887)</f>
        <v>3.6324040791259732E-3</v>
      </c>
      <c r="M1888" s="11">
        <f>LN(CIPLA_NS__1[[#This Row],[Cipla]]/F1887)</f>
        <v>3.6202422547384497E-2</v>
      </c>
    </row>
    <row r="1889" spans="1:13" x14ac:dyDescent="0.3">
      <c r="A1889" s="9">
        <v>42244</v>
      </c>
      <c r="B1889" s="10">
        <v>485.56366000000003</v>
      </c>
      <c r="C1889" s="10">
        <v>1090.2364500000001</v>
      </c>
      <c r="D1889" s="10">
        <v>149.00572199999999</v>
      </c>
      <c r="E1889" s="10">
        <v>812.19470200000001</v>
      </c>
      <c r="F1889" s="10">
        <v>629.62432899999999</v>
      </c>
      <c r="I1889" s="11">
        <f>LN(HDFCBANK_NS[[#This Row],[HDFC Bank]]/B1888)</f>
        <v>5.7071792436627329E-3</v>
      </c>
      <c r="J1889" s="11">
        <f>LN(TCS_NS__1[[#This Row],[TCS]]/C1888)</f>
        <v>-1.4767591115133218E-3</v>
      </c>
      <c r="K1889" s="11">
        <f>LN(BLUESTARCO_NS[[#This Row],[Bluestar]]/D1888)</f>
        <v>-6.8357090673024081E-3</v>
      </c>
      <c r="L1889" s="11">
        <f>LN(ASIANPAINT_NS[[#This Row],[Asian paints]]/E1888)</f>
        <v>3.7939919137796167E-3</v>
      </c>
      <c r="M1889" s="11">
        <f>LN(CIPLA_NS__1[[#This Row],[Cipla]]/F1888)</f>
        <v>-1.6657678732162557E-3</v>
      </c>
    </row>
    <row r="1890" spans="1:13" x14ac:dyDescent="0.3">
      <c r="A1890" s="9">
        <v>42247</v>
      </c>
      <c r="B1890" s="10">
        <v>485.32748400000003</v>
      </c>
      <c r="C1890" s="10">
        <v>1087.352783</v>
      </c>
      <c r="D1890" s="10">
        <v>149.900024</v>
      </c>
      <c r="E1890" s="10">
        <v>803.0625</v>
      </c>
      <c r="F1890" s="10">
        <v>650.90277100000003</v>
      </c>
      <c r="I1890" s="11">
        <f>LN(HDFCBANK_NS[[#This Row],[HDFC Bank]]/B1889)</f>
        <v>-4.8651387154575998E-4</v>
      </c>
      <c r="J1890" s="11">
        <f>LN(TCS_NS__1[[#This Row],[TCS]]/C1889)</f>
        <v>-2.6484964583138701E-3</v>
      </c>
      <c r="K1890" s="11">
        <f>LN(BLUESTARCO_NS[[#This Row],[Bluestar]]/D1889)</f>
        <v>5.9838573226184159E-3</v>
      </c>
      <c r="L1890" s="11">
        <f>LN(ASIANPAINT_NS[[#This Row],[Asian paints]]/E1889)</f>
        <v>-1.1307548163337183E-2</v>
      </c>
      <c r="M1890" s="11">
        <f>LN(CIPLA_NS__1[[#This Row],[Cipla]]/F1889)</f>
        <v>3.3236939400114476E-2</v>
      </c>
    </row>
    <row r="1891" spans="1:13" x14ac:dyDescent="0.3">
      <c r="A1891" s="9">
        <v>42248</v>
      </c>
      <c r="B1891" s="10">
        <v>472.40844700000002</v>
      </c>
      <c r="C1891" s="10">
        <v>1076.0512699999999</v>
      </c>
      <c r="D1891" s="10">
        <v>145.34338399999999</v>
      </c>
      <c r="E1891" s="10">
        <v>775.14556900000002</v>
      </c>
      <c r="F1891" s="10">
        <v>632.77319299999999</v>
      </c>
      <c r="I1891" s="11">
        <f>LN(HDFCBANK_NS[[#This Row],[HDFC Bank]]/B1890)</f>
        <v>-2.697992262172472E-2</v>
      </c>
      <c r="J1891" s="11">
        <f>LN(TCS_NS__1[[#This Row],[TCS]]/C1890)</f>
        <v>-1.0447993559755014E-2</v>
      </c>
      <c r="K1891" s="11">
        <f>LN(BLUESTARCO_NS[[#This Row],[Bluestar]]/D1890)</f>
        <v>-3.086945696221317E-2</v>
      </c>
      <c r="L1891" s="11">
        <f>LN(ASIANPAINT_NS[[#This Row],[Asian paints]]/E1890)</f>
        <v>-3.5381701360638042E-2</v>
      </c>
      <c r="M1891" s="11">
        <f>LN(CIPLA_NS__1[[#This Row],[Cipla]]/F1890)</f>
        <v>-2.8248224711318201E-2</v>
      </c>
    </row>
    <row r="1892" spans="1:13" x14ac:dyDescent="0.3">
      <c r="A1892" s="9">
        <v>42249</v>
      </c>
      <c r="B1892" s="10">
        <v>470.07025099999998</v>
      </c>
      <c r="C1892" s="10">
        <v>1099.1207280000001</v>
      </c>
      <c r="D1892" s="10">
        <v>145.62020899999999</v>
      </c>
      <c r="E1892" s="10">
        <v>762.74841300000003</v>
      </c>
      <c r="F1892" s="10">
        <v>618.60333300000002</v>
      </c>
      <c r="I1892" s="11">
        <f>LN(HDFCBANK_NS[[#This Row],[HDFC Bank]]/B1891)</f>
        <v>-4.9618114490554968E-3</v>
      </c>
      <c r="J1892" s="11">
        <f>LN(TCS_NS__1[[#This Row],[TCS]]/C1891)</f>
        <v>2.1212412678082635E-2</v>
      </c>
      <c r="K1892" s="11">
        <f>LN(BLUESTARCO_NS[[#This Row],[Bluestar]]/D1891)</f>
        <v>1.9028159548827503E-3</v>
      </c>
      <c r="L1892" s="11">
        <f>LN(ASIANPAINT_NS[[#This Row],[Asian paints]]/E1891)</f>
        <v>-1.6122599717748619E-2</v>
      </c>
      <c r="M1892" s="11">
        <f>LN(CIPLA_NS__1[[#This Row],[Cipla]]/F1891)</f>
        <v>-2.2647804831028462E-2</v>
      </c>
    </row>
    <row r="1893" spans="1:13" x14ac:dyDescent="0.3">
      <c r="A1893" s="9">
        <v>42250</v>
      </c>
      <c r="B1893" s="10">
        <v>477.22650099999998</v>
      </c>
      <c r="C1893" s="10">
        <v>1104.9732670000001</v>
      </c>
      <c r="D1893" s="10">
        <v>147.81333900000001</v>
      </c>
      <c r="E1893" s="10">
        <v>782.24298099999999</v>
      </c>
      <c r="F1893" s="10">
        <v>625.61669900000004</v>
      </c>
      <c r="I1893" s="11">
        <f>LN(HDFCBANK_NS[[#This Row],[HDFC Bank]]/B1892)</f>
        <v>1.5109069301615799E-2</v>
      </c>
      <c r="J1893" s="11">
        <f>LN(TCS_NS__1[[#This Row],[TCS]]/C1892)</f>
        <v>5.3106199354888408E-3</v>
      </c>
      <c r="K1893" s="11">
        <f>LN(BLUESTARCO_NS[[#This Row],[Bluestar]]/D1892)</f>
        <v>1.4948330572133062E-2</v>
      </c>
      <c r="L1893" s="11">
        <f>LN(ASIANPAINT_NS[[#This Row],[Asian paints]]/E1892)</f>
        <v>2.5237166708651153E-2</v>
      </c>
      <c r="M1893" s="11">
        <f>LN(CIPLA_NS__1[[#This Row],[Cipla]]/F1892)</f>
        <v>1.1273633440495505E-2</v>
      </c>
    </row>
    <row r="1894" spans="1:13" x14ac:dyDescent="0.3">
      <c r="A1894" s="9">
        <v>42251</v>
      </c>
      <c r="B1894" s="10">
        <v>470.495361</v>
      </c>
      <c r="C1894" s="10">
        <v>1080.3129879999999</v>
      </c>
      <c r="D1894" s="10">
        <v>146.15252699999999</v>
      </c>
      <c r="E1894" s="10">
        <v>769.23089600000003</v>
      </c>
      <c r="F1894" s="10">
        <v>619.79614300000003</v>
      </c>
      <c r="I1894" s="11">
        <f>LN(HDFCBANK_NS[[#This Row],[HDFC Bank]]/B1893)</f>
        <v>-1.4205123795798084E-2</v>
      </c>
      <c r="J1894" s="11">
        <f>LN(TCS_NS__1[[#This Row],[TCS]]/C1893)</f>
        <v>-2.2570339062035698E-2</v>
      </c>
      <c r="K1894" s="11">
        <f>LN(BLUESTARCO_NS[[#This Row],[Bluestar]]/D1893)</f>
        <v>-1.1299472917291069E-2</v>
      </c>
      <c r="L1894" s="11">
        <f>LN(ASIANPAINT_NS[[#This Row],[Asian paints]]/E1893)</f>
        <v>-1.6774230359331437E-2</v>
      </c>
      <c r="M1894" s="11">
        <f>LN(CIPLA_NS__1[[#This Row],[Cipla]]/F1893)</f>
        <v>-9.3472592906598106E-3</v>
      </c>
    </row>
    <row r="1895" spans="1:13" x14ac:dyDescent="0.3">
      <c r="A1895" s="9">
        <v>42254</v>
      </c>
      <c r="B1895" s="10">
        <v>465.01593000000003</v>
      </c>
      <c r="C1895" s="10">
        <v>1077.0473629999999</v>
      </c>
      <c r="D1895" s="10">
        <v>145.04530299999999</v>
      </c>
      <c r="E1895" s="10">
        <v>745.71453899999995</v>
      </c>
      <c r="F1895" s="10">
        <v>619.79614300000003</v>
      </c>
      <c r="I1895" s="11">
        <f>LN(HDFCBANK_NS[[#This Row],[HDFC Bank]]/B1894)</f>
        <v>-1.171443618805036E-2</v>
      </c>
      <c r="J1895" s="11">
        <f>LN(TCS_NS__1[[#This Row],[TCS]]/C1894)</f>
        <v>-3.0274288601768715E-3</v>
      </c>
      <c r="K1895" s="11">
        <f>LN(BLUESTARCO_NS[[#This Row],[Bluestar]]/D1894)</f>
        <v>-7.6046537569449532E-3</v>
      </c>
      <c r="L1895" s="11">
        <f>LN(ASIANPAINT_NS[[#This Row],[Asian paints]]/E1894)</f>
        <v>-3.1048307838146737E-2</v>
      </c>
      <c r="M1895" s="11">
        <f>LN(CIPLA_NS__1[[#This Row],[Cipla]]/F1894)</f>
        <v>0</v>
      </c>
    </row>
    <row r="1896" spans="1:13" x14ac:dyDescent="0.3">
      <c r="A1896" s="9">
        <v>42255</v>
      </c>
      <c r="B1896" s="10">
        <v>474.27423099999999</v>
      </c>
      <c r="C1896" s="10">
        <v>1077.2810059999999</v>
      </c>
      <c r="D1896" s="10">
        <v>143.810318</v>
      </c>
      <c r="E1896" s="10">
        <v>749.02655000000004</v>
      </c>
      <c r="F1896" s="10">
        <v>620.22564699999998</v>
      </c>
      <c r="I1896" s="11">
        <f>LN(HDFCBANK_NS[[#This Row],[HDFC Bank]]/B1895)</f>
        <v>1.9714037750045443E-2</v>
      </c>
      <c r="J1896" s="11">
        <f>LN(TCS_NS__1[[#This Row],[TCS]]/C1895)</f>
        <v>2.1690565308245751E-4</v>
      </c>
      <c r="K1896" s="11">
        <f>LN(BLUESTARCO_NS[[#This Row],[Bluestar]]/D1895)</f>
        <v>-8.5509329590441E-3</v>
      </c>
      <c r="L1896" s="11">
        <f>LN(ASIANPAINT_NS[[#This Row],[Asian paints]]/E1895)</f>
        <v>4.4315586755117754E-3</v>
      </c>
      <c r="M1896" s="11">
        <f>LN(CIPLA_NS__1[[#This Row],[Cipla]]/F1895)</f>
        <v>6.9273624163642875E-4</v>
      </c>
    </row>
    <row r="1897" spans="1:13" x14ac:dyDescent="0.3">
      <c r="A1897" s="9">
        <v>42256</v>
      </c>
      <c r="B1897" s="10">
        <v>480.06066900000002</v>
      </c>
      <c r="C1897" s="10">
        <v>1081.2885739999999</v>
      </c>
      <c r="D1897" s="10">
        <v>146.83386200000001</v>
      </c>
      <c r="E1897" s="10">
        <v>777.08563200000003</v>
      </c>
      <c r="F1897" s="10">
        <v>626.38006600000006</v>
      </c>
      <c r="I1897" s="11">
        <f>LN(HDFCBANK_NS[[#This Row],[HDFC Bank]]/B1896)</f>
        <v>1.2126788849795732E-2</v>
      </c>
      <c r="J1897" s="11">
        <f>LN(TCS_NS__1[[#This Row],[TCS]]/C1896)</f>
        <v>3.7131743555677858E-3</v>
      </c>
      <c r="K1897" s="11">
        <f>LN(BLUESTARCO_NS[[#This Row],[Bluestar]]/D1896)</f>
        <v>2.0806562008872907E-2</v>
      </c>
      <c r="L1897" s="11">
        <f>LN(ASIANPAINT_NS[[#This Row],[Asian paints]]/E1896)</f>
        <v>3.6776122637348543E-2</v>
      </c>
      <c r="M1897" s="11">
        <f>LN(CIPLA_NS__1[[#This Row],[Cipla]]/F1896)</f>
        <v>9.8739624532394338E-3</v>
      </c>
    </row>
    <row r="1898" spans="1:13" x14ac:dyDescent="0.3">
      <c r="A1898" s="9">
        <v>42257</v>
      </c>
      <c r="B1898" s="10">
        <v>477.55712899999997</v>
      </c>
      <c r="C1898" s="10">
        <v>1079.4436040000001</v>
      </c>
      <c r="D1898" s="10">
        <v>143.810318</v>
      </c>
      <c r="E1898" s="10">
        <v>764.59399399999995</v>
      </c>
      <c r="F1898" s="10">
        <v>623.75610400000005</v>
      </c>
      <c r="I1898" s="11">
        <f>LN(HDFCBANK_NS[[#This Row],[HDFC Bank]]/B1897)</f>
        <v>-5.2286950158374548E-3</v>
      </c>
      <c r="J1898" s="11">
        <f>LN(TCS_NS__1[[#This Row],[TCS]]/C1897)</f>
        <v>-1.7077271002520042E-3</v>
      </c>
      <c r="K1898" s="11">
        <f>LN(BLUESTARCO_NS[[#This Row],[Bluestar]]/D1897)</f>
        <v>-2.0806562008872872E-2</v>
      </c>
      <c r="L1898" s="11">
        <f>LN(ASIANPAINT_NS[[#This Row],[Asian paints]]/E1897)</f>
        <v>-1.6205586645512526E-2</v>
      </c>
      <c r="M1898" s="11">
        <f>LN(CIPLA_NS__1[[#This Row],[Cipla]]/F1897)</f>
        <v>-4.1978880642175535E-3</v>
      </c>
    </row>
    <row r="1899" spans="1:13" x14ac:dyDescent="0.3">
      <c r="A1899" s="9">
        <v>42258</v>
      </c>
      <c r="B1899" s="10">
        <v>477.32095299999997</v>
      </c>
      <c r="C1899" s="10">
        <v>1082.2423100000001</v>
      </c>
      <c r="D1899" s="10">
        <v>144.78978000000001</v>
      </c>
      <c r="E1899" s="10">
        <v>772.35375999999997</v>
      </c>
      <c r="F1899" s="10">
        <v>623.23113999999998</v>
      </c>
      <c r="I1899" s="11">
        <f>LN(HDFCBANK_NS[[#This Row],[HDFC Bank]]/B1898)</f>
        <v>-4.9467258547052464E-4</v>
      </c>
      <c r="J1899" s="11">
        <f>LN(TCS_NS__1[[#This Row],[TCS]]/C1898)</f>
        <v>2.589374844531415E-3</v>
      </c>
      <c r="K1899" s="11">
        <f>LN(BLUESTARCO_NS[[#This Row],[Bluestar]]/D1898)</f>
        <v>6.787702203426043E-3</v>
      </c>
      <c r="L1899" s="11">
        <f>LN(ASIANPAINT_NS[[#This Row],[Asian paints]]/E1898)</f>
        <v>1.009771726378548E-2</v>
      </c>
      <c r="M1899" s="11">
        <f>LN(CIPLA_NS__1[[#This Row],[Cipla]]/F1898)</f>
        <v>-8.4197177403213836E-4</v>
      </c>
    </row>
    <row r="1900" spans="1:13" x14ac:dyDescent="0.3">
      <c r="A1900" s="9">
        <v>42261</v>
      </c>
      <c r="B1900" s="10">
        <v>481.66668700000002</v>
      </c>
      <c r="C1900" s="10">
        <v>1082.0942379999999</v>
      </c>
      <c r="D1900" s="10">
        <v>145.23692299999999</v>
      </c>
      <c r="E1900" s="10">
        <v>795.16052200000001</v>
      </c>
      <c r="F1900" s="10">
        <v>630.43530299999998</v>
      </c>
      <c r="I1900" s="11">
        <f>LN(HDFCBANK_NS[[#This Row],[HDFC Bank]]/B1899)</f>
        <v>9.0632320293431903E-3</v>
      </c>
      <c r="J1900" s="11">
        <f>LN(TCS_NS__1[[#This Row],[TCS]]/C1899)</f>
        <v>-1.3682899766032192E-4</v>
      </c>
      <c r="K1900" s="11">
        <f>LN(BLUESTARCO_NS[[#This Row],[Bluestar]]/D1899)</f>
        <v>3.0834633476957011E-3</v>
      </c>
      <c r="L1900" s="11">
        <f>LN(ASIANPAINT_NS[[#This Row],[Asian paints]]/E1899)</f>
        <v>2.9101325330139649E-2</v>
      </c>
      <c r="M1900" s="11">
        <f>LN(CIPLA_NS__1[[#This Row],[Cipla]]/F1899)</f>
        <v>1.1493076711693129E-2</v>
      </c>
    </row>
    <row r="1901" spans="1:13" x14ac:dyDescent="0.3">
      <c r="A1901" s="9">
        <v>42262</v>
      </c>
      <c r="B1901" s="10">
        <v>478.57275399999997</v>
      </c>
      <c r="C1901" s="10">
        <v>1075.9876710000001</v>
      </c>
      <c r="D1901" s="10">
        <v>144.981415</v>
      </c>
      <c r="E1901" s="10">
        <v>786.50164800000005</v>
      </c>
      <c r="F1901" s="10">
        <v>628.145264</v>
      </c>
      <c r="I1901" s="11">
        <f>LN(HDFCBANK_NS[[#This Row],[HDFC Bank]]/B1900)</f>
        <v>-6.4441087807525152E-3</v>
      </c>
      <c r="J1901" s="11">
        <f>LN(TCS_NS__1[[#This Row],[TCS]]/C1900)</f>
        <v>-5.6592692544337646E-3</v>
      </c>
      <c r="K1901" s="11">
        <f>LN(BLUESTARCO_NS[[#This Row],[Bluestar]]/D1900)</f>
        <v>-1.7607989059258992E-3</v>
      </c>
      <c r="L1901" s="11">
        <f>LN(ASIANPAINT_NS[[#This Row],[Asian paints]]/E1900)</f>
        <v>-1.0949190882435095E-2</v>
      </c>
      <c r="M1901" s="11">
        <f>LN(CIPLA_NS__1[[#This Row],[Cipla]]/F1900)</f>
        <v>-3.6390861058611572E-3</v>
      </c>
    </row>
    <row r="1902" spans="1:13" x14ac:dyDescent="0.3">
      <c r="A1902" s="9">
        <v>42263</v>
      </c>
      <c r="B1902" s="10">
        <v>483.39083900000003</v>
      </c>
      <c r="C1902" s="10">
        <v>1081.5432129999999</v>
      </c>
      <c r="D1902" s="10">
        <v>143.87420700000001</v>
      </c>
      <c r="E1902" s="10">
        <v>779.73541299999999</v>
      </c>
      <c r="F1902" s="10">
        <v>631.29418899999996</v>
      </c>
      <c r="I1902" s="11">
        <f>LN(HDFCBANK_NS[[#This Row],[HDFC Bank]]/B1901)</f>
        <v>1.0017271598456759E-2</v>
      </c>
      <c r="J1902" s="11">
        <f>LN(TCS_NS__1[[#This Row],[TCS]]/C1901)</f>
        <v>5.1499186590663248E-3</v>
      </c>
      <c r="K1902" s="11">
        <f>LN(BLUESTARCO_NS[[#This Row],[Bluestar]]/D1901)</f>
        <v>-7.6662064940697053E-3</v>
      </c>
      <c r="L1902" s="11">
        <f>LN(ASIANPAINT_NS[[#This Row],[Asian paints]]/E1901)</f>
        <v>-8.6401698203679538E-3</v>
      </c>
      <c r="M1902" s="11">
        <f>LN(CIPLA_NS__1[[#This Row],[Cipla]]/F1901)</f>
        <v>5.0005286941651652E-3</v>
      </c>
    </row>
    <row r="1903" spans="1:13" x14ac:dyDescent="0.3">
      <c r="A1903" s="9">
        <v>42265</v>
      </c>
      <c r="B1903" s="10">
        <v>495.86120599999998</v>
      </c>
      <c r="C1903" s="10">
        <v>1081.9248050000001</v>
      </c>
      <c r="D1903" s="10">
        <v>144.66201799999999</v>
      </c>
      <c r="E1903" s="10">
        <v>795.91766399999995</v>
      </c>
      <c r="F1903" s="10">
        <v>622.13391100000001</v>
      </c>
      <c r="I1903" s="11">
        <f>LN(HDFCBANK_NS[[#This Row],[HDFC Bank]]/B1902)</f>
        <v>2.5470544042593073E-2</v>
      </c>
      <c r="J1903" s="11">
        <f>LN(TCS_NS__1[[#This Row],[TCS]]/C1902)</f>
        <v>3.5275955159254027E-4</v>
      </c>
      <c r="K1903" s="11">
        <f>LN(BLUESTARCO_NS[[#This Row],[Bluestar]]/D1902)</f>
        <v>5.4607559775197764E-3</v>
      </c>
      <c r="L1903" s="11">
        <f>LN(ASIANPAINT_NS[[#This Row],[Asian paints]]/E1902)</f>
        <v>2.0541095273502973E-2</v>
      </c>
      <c r="M1903" s="11">
        <f>LN(CIPLA_NS__1[[#This Row],[Cipla]]/F1902)</f>
        <v>-1.4616619951571985E-2</v>
      </c>
    </row>
    <row r="1904" spans="1:13" x14ac:dyDescent="0.3">
      <c r="A1904" s="9">
        <v>42268</v>
      </c>
      <c r="B1904" s="10">
        <v>497.37265000000002</v>
      </c>
      <c r="C1904" s="10">
        <v>1081.8396</v>
      </c>
      <c r="D1904" s="10">
        <v>143.91677899999999</v>
      </c>
      <c r="E1904" s="10">
        <v>785.17663600000003</v>
      </c>
      <c r="F1904" s="10">
        <v>619.50982699999997</v>
      </c>
      <c r="I1904" s="11">
        <f>LN(HDFCBANK_NS[[#This Row],[HDFC Bank]]/B1903)</f>
        <v>3.0434829774510642E-3</v>
      </c>
      <c r="J1904" s="11">
        <f>LN(TCS_NS__1[[#This Row],[TCS]]/C1903)</f>
        <v>-7.8756263710831996E-5</v>
      </c>
      <c r="K1904" s="11">
        <f>LN(BLUESTARCO_NS[[#This Row],[Bluestar]]/D1903)</f>
        <v>-5.1649023727755655E-3</v>
      </c>
      <c r="L1904" s="11">
        <f>LN(ASIANPAINT_NS[[#This Row],[Asian paints]]/E1903)</f>
        <v>-1.358703682516731E-2</v>
      </c>
      <c r="M1904" s="11">
        <f>LN(CIPLA_NS__1[[#This Row],[Cipla]]/F1903)</f>
        <v>-4.2267968282241374E-3</v>
      </c>
    </row>
    <row r="1905" spans="1:13" x14ac:dyDescent="0.3">
      <c r="A1905" s="9">
        <v>42269</v>
      </c>
      <c r="B1905" s="10">
        <v>486.83902</v>
      </c>
      <c r="C1905" s="10">
        <v>1071.55603</v>
      </c>
      <c r="D1905" s="10">
        <v>141.95787000000001</v>
      </c>
      <c r="E1905" s="10">
        <v>761.51831100000004</v>
      </c>
      <c r="F1905" s="10">
        <v>614.64349400000003</v>
      </c>
      <c r="I1905" s="11">
        <f>LN(HDFCBANK_NS[[#This Row],[HDFC Bank]]/B1904)</f>
        <v>-2.140602990805103E-2</v>
      </c>
      <c r="J1905" s="11">
        <f>LN(TCS_NS__1[[#This Row],[TCS]]/C1904)</f>
        <v>-9.5510996975102895E-3</v>
      </c>
      <c r="K1905" s="11">
        <f>LN(BLUESTARCO_NS[[#This Row],[Bluestar]]/D1904)</f>
        <v>-1.3704885463481529E-2</v>
      </c>
      <c r="L1905" s="11">
        <f>LN(ASIANPAINT_NS[[#This Row],[Asian paints]]/E1904)</f>
        <v>-3.0594488475257042E-2</v>
      </c>
      <c r="M1905" s="11">
        <f>LN(CIPLA_NS__1[[#This Row],[Cipla]]/F1904)</f>
        <v>-7.886148564336502E-3</v>
      </c>
    </row>
    <row r="1906" spans="1:13" x14ac:dyDescent="0.3">
      <c r="A1906" s="9">
        <v>42270</v>
      </c>
      <c r="B1906" s="10">
        <v>495.60128800000001</v>
      </c>
      <c r="C1906" s="10">
        <v>1074.036987</v>
      </c>
      <c r="D1906" s="10">
        <v>141.59587099999999</v>
      </c>
      <c r="E1906" s="10">
        <v>751.48706100000004</v>
      </c>
      <c r="F1906" s="10">
        <v>612.73516800000004</v>
      </c>
      <c r="I1906" s="11">
        <f>LN(HDFCBANK_NS[[#This Row],[HDFC Bank]]/B1905)</f>
        <v>1.7838234599014388E-2</v>
      </c>
      <c r="J1906" s="11">
        <f>LN(TCS_NS__1[[#This Row],[TCS]]/C1905)</f>
        <v>2.3126082962192265E-3</v>
      </c>
      <c r="K1906" s="11">
        <f>LN(BLUESTARCO_NS[[#This Row],[Bluestar]]/D1905)</f>
        <v>-2.5533022092386146E-3</v>
      </c>
      <c r="L1906" s="11">
        <f>LN(ASIANPAINT_NS[[#This Row],[Asian paints]]/E1905)</f>
        <v>-1.3260226528099311E-2</v>
      </c>
      <c r="M1906" s="11">
        <f>LN(CIPLA_NS__1[[#This Row],[Cipla]]/F1905)</f>
        <v>-3.1095986867164457E-3</v>
      </c>
    </row>
    <row r="1907" spans="1:13" x14ac:dyDescent="0.3">
      <c r="A1907" s="9">
        <v>42271</v>
      </c>
      <c r="B1907" s="10">
        <v>496.64059400000002</v>
      </c>
      <c r="C1907" s="10">
        <v>1094.286621</v>
      </c>
      <c r="D1907" s="10">
        <v>141.53201300000001</v>
      </c>
      <c r="E1907" s="10">
        <v>763.07983400000001</v>
      </c>
      <c r="F1907" s="10">
        <v>613.64160200000003</v>
      </c>
      <c r="I1907" s="11">
        <f>LN(HDFCBANK_NS[[#This Row],[HDFC Bank]]/B1906)</f>
        <v>2.094864969788366E-3</v>
      </c>
      <c r="J1907" s="11">
        <f>LN(TCS_NS__1[[#This Row],[TCS]]/C1906)</f>
        <v>1.8678229245755969E-2</v>
      </c>
      <c r="K1907" s="11">
        <f>LN(BLUESTARCO_NS[[#This Row],[Bluestar]]/D1906)</f>
        <v>-4.5108945244548489E-4</v>
      </c>
      <c r="L1907" s="11">
        <f>LN(ASIANPAINT_NS[[#This Row],[Asian paints]]/E1906)</f>
        <v>1.5308666047912655E-2</v>
      </c>
      <c r="M1907" s="11">
        <f>LN(CIPLA_NS__1[[#This Row],[Cipla]]/F1906)</f>
        <v>1.4782311394550675E-3</v>
      </c>
    </row>
    <row r="1908" spans="1:13" x14ac:dyDescent="0.3">
      <c r="A1908" s="9">
        <v>42275</v>
      </c>
      <c r="B1908" s="10">
        <v>494.27877799999999</v>
      </c>
      <c r="C1908" s="10">
        <v>1099.9262699999999</v>
      </c>
      <c r="D1908" s="10">
        <v>141.68107599999999</v>
      </c>
      <c r="E1908" s="10">
        <v>751.81835899999999</v>
      </c>
      <c r="F1908" s="10">
        <v>612.49652100000003</v>
      </c>
      <c r="I1908" s="11">
        <f>LN(HDFCBANK_NS[[#This Row],[HDFC Bank]]/B1907)</f>
        <v>-4.7669276414381229E-3</v>
      </c>
      <c r="J1908" s="11">
        <f>LN(TCS_NS__1[[#This Row],[TCS]]/C1907)</f>
        <v>5.1404869982479597E-3</v>
      </c>
      <c r="K1908" s="11">
        <f>LN(BLUESTARCO_NS[[#This Row],[Bluestar]]/D1907)</f>
        <v>1.0526562475686352E-3</v>
      </c>
      <c r="L1908" s="11">
        <f>LN(ASIANPAINT_NS[[#This Row],[Asian paints]]/E1907)</f>
        <v>-1.4867906637408638E-2</v>
      </c>
      <c r="M1908" s="11">
        <f>LN(CIPLA_NS__1[[#This Row],[Cipla]]/F1907)</f>
        <v>-1.8677852216103306E-3</v>
      </c>
    </row>
    <row r="1909" spans="1:13" x14ac:dyDescent="0.3">
      <c r="A1909" s="9">
        <v>42276</v>
      </c>
      <c r="B1909" s="10">
        <v>502.97018400000002</v>
      </c>
      <c r="C1909" s="10">
        <v>1097.615356</v>
      </c>
      <c r="D1909" s="10">
        <v>141.659775</v>
      </c>
      <c r="E1909" s="10">
        <v>761.61285399999997</v>
      </c>
      <c r="F1909" s="10">
        <v>607.34387200000003</v>
      </c>
      <c r="I1909" s="11">
        <f>LN(HDFCBANK_NS[[#This Row],[HDFC Bank]]/B1908)</f>
        <v>1.7431206050862166E-2</v>
      </c>
      <c r="J1909" s="11">
        <f>LN(TCS_NS__1[[#This Row],[TCS]]/C1908)</f>
        <v>-2.1031818687708612E-3</v>
      </c>
      <c r="K1909" s="11">
        <f>LN(BLUESTARCO_NS[[#This Row],[Bluestar]]/D1908)</f>
        <v>-1.5035601089597583E-4</v>
      </c>
      <c r="L1909" s="11">
        <f>LN(ASIANPAINT_NS[[#This Row],[Asian paints]]/E1908)</f>
        <v>1.294361007034144E-2</v>
      </c>
      <c r="M1909" s="11">
        <f>LN(CIPLA_NS__1[[#This Row],[Cipla]]/F1908)</f>
        <v>-8.4481210414634311E-3</v>
      </c>
    </row>
    <row r="1910" spans="1:13" x14ac:dyDescent="0.3">
      <c r="A1910" s="9">
        <v>42277</v>
      </c>
      <c r="B1910" s="10">
        <v>504.85964999999999</v>
      </c>
      <c r="C1910" s="10">
        <v>1097.5306399999999</v>
      </c>
      <c r="D1910" s="10">
        <v>150.36845400000001</v>
      </c>
      <c r="E1910" s="10">
        <v>796.43804899999998</v>
      </c>
      <c r="F1910" s="10">
        <v>606.91455099999996</v>
      </c>
      <c r="I1910" s="11">
        <f>LN(HDFCBANK_NS[[#This Row],[HDFC Bank]]/B1909)</f>
        <v>3.749577855261079E-3</v>
      </c>
      <c r="J1910" s="11">
        <f>LN(TCS_NS__1[[#This Row],[TCS]]/C1909)</f>
        <v>-7.7184843465058172E-5</v>
      </c>
      <c r="K1910" s="11">
        <f>LN(BLUESTARCO_NS[[#This Row],[Bluestar]]/D1909)</f>
        <v>5.9660410161087182E-2</v>
      </c>
      <c r="L1910" s="11">
        <f>LN(ASIANPAINT_NS[[#This Row],[Asian paints]]/E1909)</f>
        <v>4.4710986331106456E-2</v>
      </c>
      <c r="M1910" s="11">
        <f>LN(CIPLA_NS__1[[#This Row],[Cipla]]/F1909)</f>
        <v>-7.0713286357788972E-4</v>
      </c>
    </row>
    <row r="1911" spans="1:13" x14ac:dyDescent="0.3">
      <c r="A1911" s="9">
        <v>42278</v>
      </c>
      <c r="B1911" s="10">
        <v>504.31637599999999</v>
      </c>
      <c r="C1911" s="10">
        <v>1121.5120850000001</v>
      </c>
      <c r="D1911" s="10">
        <v>145.21565200000001</v>
      </c>
      <c r="E1911" s="10">
        <v>794.59283400000004</v>
      </c>
      <c r="F1911" s="10">
        <v>604.52905299999998</v>
      </c>
      <c r="I1911" s="11">
        <f>LN(HDFCBANK_NS[[#This Row],[HDFC Bank]]/B1910)</f>
        <v>-1.0766685662050429E-3</v>
      </c>
      <c r="J1911" s="11">
        <f>LN(TCS_NS__1[[#This Row],[TCS]]/C1910)</f>
        <v>2.1615067093902377E-2</v>
      </c>
      <c r="K1911" s="11">
        <f>LN(BLUESTARCO_NS[[#This Row],[Bluestar]]/D1910)</f>
        <v>-3.4868749450904533E-2</v>
      </c>
      <c r="L1911" s="11">
        <f>LN(ASIANPAINT_NS[[#This Row],[Asian paints]]/E1910)</f>
        <v>-2.3195223260785978E-3</v>
      </c>
      <c r="M1911" s="11">
        <f>LN(CIPLA_NS__1[[#This Row],[Cipla]]/F1910)</f>
        <v>-3.9382783901555371E-3</v>
      </c>
    </row>
    <row r="1912" spans="1:13" x14ac:dyDescent="0.3">
      <c r="A1912" s="9">
        <v>42282</v>
      </c>
      <c r="B1912" s="10">
        <v>518.81787099999997</v>
      </c>
      <c r="C1912" s="10">
        <v>1149.946289</v>
      </c>
      <c r="D1912" s="10">
        <v>145.04530299999999</v>
      </c>
      <c r="E1912" s="10">
        <v>809.49768100000006</v>
      </c>
      <c r="F1912" s="10">
        <v>610.77905299999998</v>
      </c>
      <c r="I1912" s="11">
        <f>LN(HDFCBANK_NS[[#This Row],[HDFC Bank]]/B1911)</f>
        <v>2.8349097359384495E-2</v>
      </c>
      <c r="J1912" s="11">
        <f>LN(TCS_NS__1[[#This Row],[TCS]]/C1911)</f>
        <v>2.5037385400208972E-2</v>
      </c>
      <c r="K1912" s="11">
        <f>LN(BLUESTARCO_NS[[#This Row],[Bluestar]]/D1911)</f>
        <v>-1.1737646185160113E-3</v>
      </c>
      <c r="L1912" s="11">
        <f>LN(ASIANPAINT_NS[[#This Row],[Asian paints]]/E1911)</f>
        <v>1.8584083416462744E-2</v>
      </c>
      <c r="M1912" s="11">
        <f>LN(CIPLA_NS__1[[#This Row],[Cipla]]/F1911)</f>
        <v>1.0285548280816107E-2</v>
      </c>
    </row>
    <row r="1913" spans="1:13" x14ac:dyDescent="0.3">
      <c r="A1913" s="9">
        <v>42283</v>
      </c>
      <c r="B1913" s="10">
        <v>512.96051</v>
      </c>
      <c r="C1913" s="10">
        <v>1145.0058590000001</v>
      </c>
      <c r="D1913" s="10">
        <v>146.301559</v>
      </c>
      <c r="E1913" s="10">
        <v>807.88885500000004</v>
      </c>
      <c r="F1913" s="10">
        <v>633.58422900000005</v>
      </c>
      <c r="I1913" s="11">
        <f>LN(HDFCBANK_NS[[#This Row],[HDFC Bank]]/B1912)</f>
        <v>-1.1354034999056363E-2</v>
      </c>
      <c r="J1913" s="11">
        <f>LN(TCS_NS__1[[#This Row],[TCS]]/C1912)</f>
        <v>-4.3054820433659777E-3</v>
      </c>
      <c r="K1913" s="11">
        <f>LN(BLUESTARCO_NS[[#This Row],[Bluestar]]/D1912)</f>
        <v>8.623836049377406E-3</v>
      </c>
      <c r="L1913" s="11">
        <f>LN(ASIANPAINT_NS[[#This Row],[Asian paints]]/E1912)</f>
        <v>-1.9894150158968333E-3</v>
      </c>
      <c r="M1913" s="11">
        <f>LN(CIPLA_NS__1[[#This Row],[Cipla]]/F1912)</f>
        <v>3.6657670703572731E-2</v>
      </c>
    </row>
    <row r="1914" spans="1:13" x14ac:dyDescent="0.3">
      <c r="A1914" s="9">
        <v>42284</v>
      </c>
      <c r="B1914" s="10">
        <v>513.81085199999995</v>
      </c>
      <c r="C1914" s="10">
        <v>1125.4772949999999</v>
      </c>
      <c r="D1914" s="10">
        <v>145.62020899999999</v>
      </c>
      <c r="E1914" s="10">
        <v>818.62976100000003</v>
      </c>
      <c r="F1914" s="10">
        <v>649.61462400000005</v>
      </c>
      <c r="I1914" s="11">
        <f>LN(HDFCBANK_NS[[#This Row],[HDFC Bank]]/B1913)</f>
        <v>1.6563418612509546E-3</v>
      </c>
      <c r="J1914" s="11">
        <f>LN(TCS_NS__1[[#This Row],[TCS]]/C1913)</f>
        <v>-1.7202546118842414E-2</v>
      </c>
      <c r="K1914" s="11">
        <f>LN(BLUESTARCO_NS[[#This Row],[Bluestar]]/D1913)</f>
        <v>-4.6680399472744478E-3</v>
      </c>
      <c r="L1914" s="11">
        <f>LN(ASIANPAINT_NS[[#This Row],[Asian paints]]/E1913)</f>
        <v>1.320742600467969E-2</v>
      </c>
      <c r="M1914" s="11">
        <f>LN(CIPLA_NS__1[[#This Row],[Cipla]]/F1913)</f>
        <v>2.4986351817398101E-2</v>
      </c>
    </row>
    <row r="1915" spans="1:13" x14ac:dyDescent="0.3">
      <c r="A1915" s="9">
        <v>42285</v>
      </c>
      <c r="B1915" s="10">
        <v>511.61441000000002</v>
      </c>
      <c r="C1915" s="10">
        <v>1116.9326169999999</v>
      </c>
      <c r="D1915" s="10">
        <v>146.66352800000001</v>
      </c>
      <c r="E1915" s="10">
        <v>827.24133300000005</v>
      </c>
      <c r="F1915" s="10">
        <v>649.08984399999997</v>
      </c>
      <c r="I1915" s="11">
        <f>LN(HDFCBANK_NS[[#This Row],[HDFC Bank]]/B1914)</f>
        <v>-4.2839696671396763E-3</v>
      </c>
      <c r="J1915" s="11">
        <f>LN(TCS_NS__1[[#This Row],[TCS]]/C1914)</f>
        <v>-7.6210146150160613E-3</v>
      </c>
      <c r="K1915" s="11">
        <f>LN(BLUESTARCO_NS[[#This Row],[Bluestar]]/D1914)</f>
        <v>7.139113807267246E-3</v>
      </c>
      <c r="L1915" s="11">
        <f>LN(ASIANPAINT_NS[[#This Row],[Asian paints]]/E1914)</f>
        <v>1.0464550494551869E-2</v>
      </c>
      <c r="M1915" s="11">
        <f>LN(CIPLA_NS__1[[#This Row],[Cipla]]/F1914)</f>
        <v>-8.0815927178621715E-4</v>
      </c>
    </row>
    <row r="1916" spans="1:13" x14ac:dyDescent="0.3">
      <c r="A1916" s="9">
        <v>42286</v>
      </c>
      <c r="B1916" s="10">
        <v>513.055115</v>
      </c>
      <c r="C1916" s="10">
        <v>1115.1721190000001</v>
      </c>
      <c r="D1916" s="10">
        <v>146.06733700000001</v>
      </c>
      <c r="E1916" s="10">
        <v>807.98333700000001</v>
      </c>
      <c r="F1916" s="10">
        <v>657.96392800000001</v>
      </c>
      <c r="I1916" s="11">
        <f>LN(HDFCBANK_NS[[#This Row],[HDFC Bank]]/B1915)</f>
        <v>2.8120402026651061E-3</v>
      </c>
      <c r="J1916" s="11">
        <f>LN(TCS_NS__1[[#This Row],[TCS]]/C1915)</f>
        <v>-1.5774334749256967E-3</v>
      </c>
      <c r="K1916" s="11">
        <f>LN(BLUESTARCO_NS[[#This Row],[Bluestar]]/D1915)</f>
        <v>-4.0733103038252368E-3</v>
      </c>
      <c r="L1916" s="11">
        <f>LN(ASIANPAINT_NS[[#This Row],[Asian paints]]/E1915)</f>
        <v>-2.3555034081910037E-2</v>
      </c>
      <c r="M1916" s="11">
        <f>LN(CIPLA_NS__1[[#This Row],[Cipla]]/F1915)</f>
        <v>1.3578967516361815E-2</v>
      </c>
    </row>
    <row r="1917" spans="1:13" x14ac:dyDescent="0.3">
      <c r="A1917" s="9">
        <v>42289</v>
      </c>
      <c r="B1917" s="10">
        <v>510.40988199999998</v>
      </c>
      <c r="C1917" s="10">
        <v>1099.4598390000001</v>
      </c>
      <c r="D1917" s="10">
        <v>144.427795</v>
      </c>
      <c r="E1917" s="10">
        <v>813.14105199999995</v>
      </c>
      <c r="F1917" s="10">
        <v>645.36840800000004</v>
      </c>
      <c r="I1917" s="11">
        <f>LN(HDFCBANK_NS[[#This Row],[HDFC Bank]]/B1916)</f>
        <v>-5.1691829186204874E-3</v>
      </c>
      <c r="J1917" s="11">
        <f>LN(TCS_NS__1[[#This Row],[TCS]]/C1916)</f>
        <v>-1.4189756072329683E-2</v>
      </c>
      <c r="K1917" s="11">
        <f>LN(BLUESTARCO_NS[[#This Row],[Bluestar]]/D1916)</f>
        <v>-1.128803362616039E-2</v>
      </c>
      <c r="L1917" s="11">
        <f>LN(ASIANPAINT_NS[[#This Row],[Asian paints]]/E1916)</f>
        <v>6.3631544104341417E-3</v>
      </c>
      <c r="M1917" s="11">
        <f>LN(CIPLA_NS__1[[#This Row],[Cipla]]/F1916)</f>
        <v>-1.9328780222809452E-2</v>
      </c>
    </row>
    <row r="1918" spans="1:13" x14ac:dyDescent="0.3">
      <c r="A1918" s="9">
        <v>42290</v>
      </c>
      <c r="B1918" s="10">
        <v>508.42587300000002</v>
      </c>
      <c r="C1918" s="10">
        <v>1101.983643</v>
      </c>
      <c r="D1918" s="10">
        <v>151.68859900000001</v>
      </c>
      <c r="E1918" s="10">
        <v>818.91357400000004</v>
      </c>
      <c r="F1918" s="10">
        <v>647.94482400000004</v>
      </c>
      <c r="I1918" s="11">
        <f>LN(HDFCBANK_NS[[#This Row],[HDFC Bank]]/B1917)</f>
        <v>-3.8946640773403676E-3</v>
      </c>
      <c r="J1918" s="11">
        <f>LN(TCS_NS__1[[#This Row],[TCS]]/C1917)</f>
        <v>2.2928638652951311E-3</v>
      </c>
      <c r="K1918" s="11">
        <f>LN(BLUESTARCO_NS[[#This Row],[Bluestar]]/D1917)</f>
        <v>4.9050034533977827E-2</v>
      </c>
      <c r="L1918" s="11">
        <f>LN(ASIANPAINT_NS[[#This Row],[Asian paints]]/E1917)</f>
        <v>7.0739618391267309E-3</v>
      </c>
      <c r="M1918" s="11">
        <f>LN(CIPLA_NS__1[[#This Row],[Cipla]]/F1917)</f>
        <v>3.9842156477102779E-3</v>
      </c>
    </row>
    <row r="1919" spans="1:13" x14ac:dyDescent="0.3">
      <c r="A1919" s="9">
        <v>42291</v>
      </c>
      <c r="B1919" s="10">
        <v>512.39379899999994</v>
      </c>
      <c r="C1919" s="10">
        <v>1053.2780760000001</v>
      </c>
      <c r="D1919" s="10">
        <v>153.626205</v>
      </c>
      <c r="E1919" s="10">
        <v>815.97997999999995</v>
      </c>
      <c r="F1919" s="10">
        <v>648.08789100000001</v>
      </c>
      <c r="I1919" s="11">
        <f>LN(HDFCBANK_NS[[#This Row],[HDFC Bank]]/B1918)</f>
        <v>7.774039024735487E-3</v>
      </c>
      <c r="J1919" s="11">
        <f>LN(TCS_NS__1[[#This Row],[TCS]]/C1918)</f>
        <v>-4.5204589546867124E-2</v>
      </c>
      <c r="K1919" s="11">
        <f>LN(BLUESTARCO_NS[[#This Row],[Bluestar]]/D1918)</f>
        <v>1.2692683011657534E-2</v>
      </c>
      <c r="L1919" s="11">
        <f>LN(ASIANPAINT_NS[[#This Row],[Asian paints]]/E1918)</f>
        <v>-3.5887316838463168E-3</v>
      </c>
      <c r="M1919" s="11">
        <f>LN(CIPLA_NS__1[[#This Row],[Cipla]]/F1918)</f>
        <v>2.2077683522231587E-4</v>
      </c>
    </row>
    <row r="1920" spans="1:13" x14ac:dyDescent="0.3">
      <c r="A1920" s="9">
        <v>42292</v>
      </c>
      <c r="B1920" s="10">
        <v>512.11035200000003</v>
      </c>
      <c r="C1920" s="10">
        <v>1046.5145259999999</v>
      </c>
      <c r="D1920" s="10">
        <v>154.24371300000001</v>
      </c>
      <c r="E1920" s="10">
        <v>823.36144999999999</v>
      </c>
      <c r="F1920" s="10">
        <v>640.21588099999997</v>
      </c>
      <c r="I1920" s="11">
        <f>LN(HDFCBANK_NS[[#This Row],[HDFC Bank]]/B1919)</f>
        <v>-5.5333500982963435E-4</v>
      </c>
      <c r="J1920" s="11">
        <f>LN(TCS_NS__1[[#This Row],[TCS]]/C1919)</f>
        <v>-6.4421346991811916E-3</v>
      </c>
      <c r="K1920" s="11">
        <f>LN(BLUESTARCO_NS[[#This Row],[Bluestar]]/D1919)</f>
        <v>4.0114918150687103E-3</v>
      </c>
      <c r="L1920" s="11">
        <f>LN(ASIANPAINT_NS[[#This Row],[Asian paints]]/E1919)</f>
        <v>9.0054698189827326E-3</v>
      </c>
      <c r="M1920" s="11">
        <f>LN(CIPLA_NS__1[[#This Row],[Cipla]]/F1919)</f>
        <v>-1.2220887875420286E-2</v>
      </c>
    </row>
    <row r="1921" spans="1:13" x14ac:dyDescent="0.3">
      <c r="A1921" s="9">
        <v>42293</v>
      </c>
      <c r="B1921" s="10">
        <v>519.62091099999998</v>
      </c>
      <c r="C1921" s="10">
        <v>1048.31665</v>
      </c>
      <c r="D1921" s="10">
        <v>151.15628100000001</v>
      </c>
      <c r="E1921" s="10">
        <v>835.14331100000004</v>
      </c>
      <c r="F1921" s="10">
        <v>648.32653800000003</v>
      </c>
      <c r="I1921" s="11">
        <f>LN(HDFCBANK_NS[[#This Row],[HDFC Bank]]/B1920)</f>
        <v>1.4559395339458306E-2</v>
      </c>
      <c r="J1921" s="11">
        <f>LN(TCS_NS__1[[#This Row],[TCS]]/C1920)</f>
        <v>1.7205438464074085E-3</v>
      </c>
      <c r="K1921" s="11">
        <f>LN(BLUESTARCO_NS[[#This Row],[Bluestar]]/D1920)</f>
        <v>-2.0219628336899925E-2</v>
      </c>
      <c r="L1921" s="11">
        <f>LN(ASIANPAINT_NS[[#This Row],[Asian paints]]/E1920)</f>
        <v>1.4208049895849248E-2</v>
      </c>
      <c r="M1921" s="11">
        <f>LN(CIPLA_NS__1[[#This Row],[Cipla]]/F1920)</f>
        <v>1.2589052556956085E-2</v>
      </c>
    </row>
    <row r="1922" spans="1:13" x14ac:dyDescent="0.3">
      <c r="A1922" s="9">
        <v>42296</v>
      </c>
      <c r="B1922" s="10">
        <v>518.55816700000003</v>
      </c>
      <c r="C1922" s="10">
        <v>1055.4197999999999</v>
      </c>
      <c r="D1922" s="10">
        <v>148.66502399999999</v>
      </c>
      <c r="E1922" s="10">
        <v>832.06774900000005</v>
      </c>
      <c r="F1922" s="10">
        <v>656.91430700000001</v>
      </c>
      <c r="I1922" s="11">
        <f>LN(HDFCBANK_NS[[#This Row],[HDFC Bank]]/B1921)</f>
        <v>-2.0473238070987322E-3</v>
      </c>
      <c r="J1922" s="11">
        <f>LN(TCS_NS__1[[#This Row],[TCS]]/C1921)</f>
        <v>6.7529152646977949E-3</v>
      </c>
      <c r="K1922" s="11">
        <f>LN(BLUESTARCO_NS[[#This Row],[Bluestar]]/D1921)</f>
        <v>-1.6618661145476898E-2</v>
      </c>
      <c r="L1922" s="11">
        <f>LN(ASIANPAINT_NS[[#This Row],[Asian paints]]/E1921)</f>
        <v>-3.689473471663133E-3</v>
      </c>
      <c r="M1922" s="11">
        <f>LN(CIPLA_NS__1[[#This Row],[Cipla]]/F1921)</f>
        <v>1.3159093136391383E-2</v>
      </c>
    </row>
    <row r="1923" spans="1:13" x14ac:dyDescent="0.3">
      <c r="A1923" s="9">
        <v>42297</v>
      </c>
      <c r="B1923" s="10">
        <v>517.18829300000004</v>
      </c>
      <c r="C1923" s="10">
        <v>1071.5345460000001</v>
      </c>
      <c r="D1923" s="10">
        <v>152.817093</v>
      </c>
      <c r="E1923" s="10">
        <v>828.47167999999999</v>
      </c>
      <c r="F1923" s="10">
        <v>642.74444600000004</v>
      </c>
      <c r="I1923" s="11">
        <f>LN(HDFCBANK_NS[[#This Row],[HDFC Bank]]/B1922)</f>
        <v>-2.645193300986063E-3</v>
      </c>
      <c r="J1923" s="11">
        <f>LN(TCS_NS__1[[#This Row],[TCS]]/C1922)</f>
        <v>1.5153173722802711E-2</v>
      </c>
      <c r="K1923" s="11">
        <f>LN(BLUESTARCO_NS[[#This Row],[Bluestar]]/D1922)</f>
        <v>2.7546121695667291E-2</v>
      </c>
      <c r="L1923" s="11">
        <f>LN(ASIANPAINT_NS[[#This Row],[Asian paints]]/E1922)</f>
        <v>-4.3312125672792133E-3</v>
      </c>
      <c r="M1923" s="11">
        <f>LN(CIPLA_NS__1[[#This Row],[Cipla]]/F1922)</f>
        <v>-2.1806374119023038E-2</v>
      </c>
    </row>
    <row r="1924" spans="1:13" x14ac:dyDescent="0.3">
      <c r="A1924" s="9">
        <v>42298</v>
      </c>
      <c r="B1924" s="10">
        <v>517.23559599999999</v>
      </c>
      <c r="C1924" s="10">
        <v>1077.604004</v>
      </c>
      <c r="D1924" s="10">
        <v>151.66731300000001</v>
      </c>
      <c r="E1924" s="10">
        <v>810.30206299999998</v>
      </c>
      <c r="F1924" s="10">
        <v>646.94293200000004</v>
      </c>
      <c r="I1924" s="11">
        <f>LN(HDFCBANK_NS[[#This Row],[HDFC Bank]]/B1923)</f>
        <v>9.1457671339450409E-5</v>
      </c>
      <c r="J1924" s="11">
        <f>LN(TCS_NS__1[[#This Row],[TCS]]/C1923)</f>
        <v>5.648285575834004E-3</v>
      </c>
      <c r="K1924" s="11">
        <f>LN(BLUESTARCO_NS[[#This Row],[Bluestar]]/D1923)</f>
        <v>-7.5523438470011398E-3</v>
      </c>
      <c r="L1924" s="11">
        <f>LN(ASIANPAINT_NS[[#This Row],[Asian paints]]/E1923)</f>
        <v>-2.2175558591233109E-2</v>
      </c>
      <c r="M1924" s="11">
        <f>LN(CIPLA_NS__1[[#This Row],[Cipla]]/F1923)</f>
        <v>6.5108814792064294E-3</v>
      </c>
    </row>
    <row r="1925" spans="1:13" x14ac:dyDescent="0.3">
      <c r="A1925" s="9">
        <v>42300</v>
      </c>
      <c r="B1925" s="10">
        <v>523.61236599999995</v>
      </c>
      <c r="C1925" s="10">
        <v>1083.003784</v>
      </c>
      <c r="D1925" s="10">
        <v>151.41177400000001</v>
      </c>
      <c r="E1925" s="10">
        <v>812.52587900000003</v>
      </c>
      <c r="F1925" s="10">
        <v>650.95050000000003</v>
      </c>
      <c r="I1925" s="11">
        <f>LN(HDFCBANK_NS[[#This Row],[HDFC Bank]]/B1924)</f>
        <v>1.2253182053251663E-2</v>
      </c>
      <c r="J1925" s="11">
        <f>LN(TCS_NS__1[[#This Row],[TCS]]/C1924)</f>
        <v>4.9984002393491447E-3</v>
      </c>
      <c r="K1925" s="11">
        <f>LN(BLUESTARCO_NS[[#This Row],[Bluestar]]/D1924)</f>
        <v>-1.6862863293065093E-3</v>
      </c>
      <c r="L1925" s="11">
        <f>LN(ASIANPAINT_NS[[#This Row],[Asian paints]]/E1924)</f>
        <v>2.7406693395141367E-3</v>
      </c>
      <c r="M1925" s="11">
        <f>LN(CIPLA_NS__1[[#This Row],[Cipla]]/F1924)</f>
        <v>6.1755158591104342E-3</v>
      </c>
    </row>
    <row r="1926" spans="1:13" x14ac:dyDescent="0.3">
      <c r="A1926" s="9">
        <v>42303</v>
      </c>
      <c r="B1926" s="10">
        <v>520.30584699999997</v>
      </c>
      <c r="C1926" s="10">
        <v>1082.748047</v>
      </c>
      <c r="D1926" s="10">
        <v>153.817871</v>
      </c>
      <c r="E1926" s="10">
        <v>773.82067900000004</v>
      </c>
      <c r="F1926" s="10">
        <v>650.04400599999997</v>
      </c>
      <c r="I1926" s="11">
        <f>LN(HDFCBANK_NS[[#This Row],[HDFC Bank]]/B1925)</f>
        <v>-6.3348450413812591E-3</v>
      </c>
      <c r="J1926" s="11">
        <f>LN(TCS_NS__1[[#This Row],[TCS]]/C1925)</f>
        <v>-2.3616464040616229E-4</v>
      </c>
      <c r="K1926" s="11">
        <f>LN(BLUESTARCO_NS[[#This Row],[Bluestar]]/D1925)</f>
        <v>1.5766141197261753E-2</v>
      </c>
      <c r="L1926" s="11">
        <f>LN(ASIANPAINT_NS[[#This Row],[Asian paints]]/E1925)</f>
        <v>-4.880759890456738E-2</v>
      </c>
      <c r="M1926" s="11">
        <f>LN(CIPLA_NS__1[[#This Row],[Cipla]]/F1925)</f>
        <v>-1.3935403147622037E-3</v>
      </c>
    </row>
    <row r="1927" spans="1:13" x14ac:dyDescent="0.3">
      <c r="A1927" s="9">
        <v>42304</v>
      </c>
      <c r="B1927" s="10">
        <v>524.74597200000005</v>
      </c>
      <c r="C1927" s="10">
        <v>1080.421143</v>
      </c>
      <c r="D1927" s="10">
        <v>157.86343400000001</v>
      </c>
      <c r="E1927" s="10">
        <v>782.71624799999995</v>
      </c>
      <c r="F1927" s="10">
        <v>653.33599900000002</v>
      </c>
      <c r="I1927" s="11">
        <f>LN(HDFCBANK_NS[[#This Row],[HDFC Bank]]/B1926)</f>
        <v>8.4974766545057537E-3</v>
      </c>
      <c r="J1927" s="11">
        <f>LN(TCS_NS__1[[#This Row],[TCS]]/C1926)</f>
        <v>-2.1513850218049945E-3</v>
      </c>
      <c r="K1927" s="11">
        <f>LN(BLUESTARCO_NS[[#This Row],[Bluestar]]/D1926)</f>
        <v>2.5961070815902577E-2</v>
      </c>
      <c r="L1927" s="11">
        <f>LN(ASIANPAINT_NS[[#This Row],[Asian paints]]/E1926)</f>
        <v>1.1430073637775999E-2</v>
      </c>
      <c r="M1927" s="11">
        <f>LN(CIPLA_NS__1[[#This Row],[Cipla]]/F1926)</f>
        <v>5.0514815136719852E-3</v>
      </c>
    </row>
    <row r="1928" spans="1:13" x14ac:dyDescent="0.3">
      <c r="A1928" s="9">
        <v>42305</v>
      </c>
      <c r="B1928" s="10">
        <v>525.02941899999996</v>
      </c>
      <c r="C1928" s="10">
        <v>1079.567749</v>
      </c>
      <c r="D1928" s="10">
        <v>160.290817</v>
      </c>
      <c r="E1928" s="10">
        <v>785.989868</v>
      </c>
      <c r="F1928" s="10">
        <v>664.16607699999997</v>
      </c>
      <c r="I1928" s="11">
        <f>LN(HDFCBANK_NS[[#This Row],[HDFC Bank]]/B1927)</f>
        <v>5.4001457705738312E-4</v>
      </c>
      <c r="J1928" s="11">
        <f>LN(TCS_NS__1[[#This Row],[TCS]]/C1927)</f>
        <v>-7.9018373433761889E-4</v>
      </c>
      <c r="K1928" s="11">
        <f>LN(BLUESTARCO_NS[[#This Row],[Bluestar]]/D1927)</f>
        <v>1.5259454140386694E-2</v>
      </c>
      <c r="L1928" s="11">
        <f>LN(ASIANPAINT_NS[[#This Row],[Asian paints]]/E1927)</f>
        <v>4.1736622540911247E-3</v>
      </c>
      <c r="M1928" s="11">
        <f>LN(CIPLA_NS__1[[#This Row],[Cipla]]/F1927)</f>
        <v>1.6440690516335645E-2</v>
      </c>
    </row>
    <row r="1929" spans="1:13" x14ac:dyDescent="0.3">
      <c r="A1929" s="9">
        <v>42306</v>
      </c>
      <c r="B1929" s="10">
        <v>521.27417000000003</v>
      </c>
      <c r="C1929" s="10">
        <v>1065.1611330000001</v>
      </c>
      <c r="D1929" s="10">
        <v>161.82385300000001</v>
      </c>
      <c r="E1929" s="10">
        <v>786.93872099999999</v>
      </c>
      <c r="F1929" s="10">
        <v>659.87219200000004</v>
      </c>
      <c r="I1929" s="11">
        <f>LN(HDFCBANK_NS[[#This Row],[HDFC Bank]]/B1928)</f>
        <v>-7.1781558695865957E-3</v>
      </c>
      <c r="J1929" s="11">
        <f>LN(TCS_NS__1[[#This Row],[TCS]]/C1928)</f>
        <v>-1.3434642305893788E-2</v>
      </c>
      <c r="K1929" s="11">
        <f>LN(BLUESTARCO_NS[[#This Row],[Bluestar]]/D1928)</f>
        <v>9.5186448663887868E-3</v>
      </c>
      <c r="L1929" s="11">
        <f>LN(ASIANPAINT_NS[[#This Row],[Asian paints]]/E1928)</f>
        <v>1.2064795843002348E-3</v>
      </c>
      <c r="M1929" s="11">
        <f>LN(CIPLA_NS__1[[#This Row],[Cipla]]/F1928)</f>
        <v>-6.4860663831721446E-3</v>
      </c>
    </row>
    <row r="1930" spans="1:13" x14ac:dyDescent="0.3">
      <c r="A1930" s="9">
        <v>42307</v>
      </c>
      <c r="B1930" s="10">
        <v>519.40838599999995</v>
      </c>
      <c r="C1930" s="10">
        <v>1065.0969239999999</v>
      </c>
      <c r="D1930" s="10">
        <v>165.84818999999999</v>
      </c>
      <c r="E1930" s="10">
        <v>788.17211899999995</v>
      </c>
      <c r="F1930" s="10">
        <v>658.822632</v>
      </c>
      <c r="I1930" s="11">
        <f>LN(HDFCBANK_NS[[#This Row],[HDFC Bank]]/B1929)</f>
        <v>-3.5856966916740546E-3</v>
      </c>
      <c r="J1930" s="11">
        <f>LN(TCS_NS__1[[#This Row],[TCS]]/C1929)</f>
        <v>-6.0282837385398378E-5</v>
      </c>
      <c r="K1930" s="11">
        <f>LN(BLUESTARCO_NS[[#This Row],[Bluestar]]/D1929)</f>
        <v>2.4564435354621349E-2</v>
      </c>
      <c r="L1930" s="11">
        <f>LN(ASIANPAINT_NS[[#This Row],[Asian paints]]/E1929)</f>
        <v>1.566109788306902E-3</v>
      </c>
      <c r="M1930" s="11">
        <f>LN(CIPLA_NS__1[[#This Row],[Cipla]]/F1929)</f>
        <v>-1.5918167001490373E-3</v>
      </c>
    </row>
    <row r="1931" spans="1:13" x14ac:dyDescent="0.3">
      <c r="A1931" s="9">
        <v>42310</v>
      </c>
      <c r="B1931" s="10">
        <v>511.61441000000002</v>
      </c>
      <c r="C1931" s="10">
        <v>1074.5516359999999</v>
      </c>
      <c r="D1931" s="10">
        <v>162.48393200000001</v>
      </c>
      <c r="E1931" s="10">
        <v>787.65039100000001</v>
      </c>
      <c r="F1931" s="10">
        <v>649.08984399999997</v>
      </c>
      <c r="I1931" s="11">
        <f>LN(HDFCBANK_NS[[#This Row],[HDFC Bank]]/B1930)</f>
        <v>-1.5119208806495857E-2</v>
      </c>
      <c r="J1931" s="11">
        <f>LN(TCS_NS__1[[#This Row],[TCS]]/C1930)</f>
        <v>8.8376883146337824E-3</v>
      </c>
      <c r="K1931" s="11">
        <f>LN(BLUESTARCO_NS[[#This Row],[Bluestar]]/D1930)</f>
        <v>-2.0493734976633642E-2</v>
      </c>
      <c r="L1931" s="11">
        <f>LN(ASIANPAINT_NS[[#This Row],[Asian paints]]/E1930)</f>
        <v>-6.6216596825131337E-4</v>
      </c>
      <c r="M1931" s="11">
        <f>LN(CIPLA_NS__1[[#This Row],[Cipla]]/F1930)</f>
        <v>-1.4883209445630329E-2</v>
      </c>
    </row>
    <row r="1932" spans="1:13" x14ac:dyDescent="0.3">
      <c r="A1932" s="9">
        <v>42311</v>
      </c>
      <c r="B1932" s="10">
        <v>512.46460000000002</v>
      </c>
      <c r="C1932" s="10">
        <v>1085.692871</v>
      </c>
      <c r="D1932" s="10">
        <v>158.012497</v>
      </c>
      <c r="E1932" s="10">
        <v>772.563354</v>
      </c>
      <c r="F1932" s="10">
        <v>644.46209699999997</v>
      </c>
      <c r="I1932" s="11">
        <f>LN(HDFCBANK_NS[[#This Row],[HDFC Bank]]/B1931)</f>
        <v>1.6603996117955675E-3</v>
      </c>
      <c r="J1932" s="11">
        <f>LN(TCS_NS__1[[#This Row],[TCS]]/C1931)</f>
        <v>1.0314882177793715E-2</v>
      </c>
      <c r="K1932" s="11">
        <f>LN(BLUESTARCO_NS[[#This Row],[Bluestar]]/D1931)</f>
        <v>-2.7904992045006717E-2</v>
      </c>
      <c r="L1932" s="11">
        <f>LN(ASIANPAINT_NS[[#This Row],[Asian paints]]/E1931)</f>
        <v>-1.9340308105621973E-2</v>
      </c>
      <c r="M1932" s="11">
        <f>LN(CIPLA_NS__1[[#This Row],[Cipla]]/F1931)</f>
        <v>-7.1551309178628656E-3</v>
      </c>
    </row>
    <row r="1933" spans="1:13" x14ac:dyDescent="0.3">
      <c r="A1933" s="9">
        <v>42312</v>
      </c>
      <c r="B1933" s="10">
        <v>510.95297199999999</v>
      </c>
      <c r="C1933" s="10">
        <v>1081.5742190000001</v>
      </c>
      <c r="D1933" s="10">
        <v>155.79808</v>
      </c>
      <c r="E1933" s="10">
        <v>761.17706299999998</v>
      </c>
      <c r="F1933" s="10">
        <v>639.97729500000003</v>
      </c>
      <c r="I1933" s="11">
        <f>LN(HDFCBANK_NS[[#This Row],[HDFC Bank]]/B1932)</f>
        <v>-2.9540807987614224E-3</v>
      </c>
      <c r="J1933" s="11">
        <f>LN(TCS_NS__1[[#This Row],[TCS]]/C1932)</f>
        <v>-3.8007839247491638E-3</v>
      </c>
      <c r="K1933" s="11">
        <f>LN(BLUESTARCO_NS[[#This Row],[Bluestar]]/D1932)</f>
        <v>-1.4113314966778961E-2</v>
      </c>
      <c r="L1933" s="11">
        <f>LN(ASIANPAINT_NS[[#This Row],[Asian paints]]/E1932)</f>
        <v>-1.484801477685229E-2</v>
      </c>
      <c r="M1933" s="11">
        <f>LN(CIPLA_NS__1[[#This Row],[Cipla]]/F1932)</f>
        <v>-6.983311557782361E-3</v>
      </c>
    </row>
    <row r="1934" spans="1:13" x14ac:dyDescent="0.3">
      <c r="A1934" s="9">
        <v>42313</v>
      </c>
      <c r="B1934" s="10">
        <v>510.07922400000001</v>
      </c>
      <c r="C1934" s="10">
        <v>1059.739746</v>
      </c>
      <c r="D1934" s="10">
        <v>152.71061700000001</v>
      </c>
      <c r="E1934" s="10">
        <v>764.64038100000005</v>
      </c>
      <c r="F1934" s="10">
        <v>627.90667699999995</v>
      </c>
      <c r="I1934" s="11">
        <f>LN(HDFCBANK_NS[[#This Row],[HDFC Bank]]/B1933)</f>
        <v>-1.711499826757933E-3</v>
      </c>
      <c r="J1934" s="11">
        <f>LN(TCS_NS__1[[#This Row],[TCS]]/C1933)</f>
        <v>-2.0394234701905076E-2</v>
      </c>
      <c r="K1934" s="11">
        <f>LN(BLUESTARCO_NS[[#This Row],[Bluestar]]/D1933)</f>
        <v>-2.0016071574233622E-2</v>
      </c>
      <c r="L1934" s="11">
        <f>LN(ASIANPAINT_NS[[#This Row],[Asian paints]]/E1933)</f>
        <v>4.5396308206594209E-3</v>
      </c>
      <c r="M1934" s="11">
        <f>LN(CIPLA_NS__1[[#This Row],[Cipla]]/F1933)</f>
        <v>-1.9041147239490207E-2</v>
      </c>
    </row>
    <row r="1935" spans="1:13" x14ac:dyDescent="0.3">
      <c r="A1935" s="9">
        <v>42314</v>
      </c>
      <c r="B1935" s="10">
        <v>510.57525600000002</v>
      </c>
      <c r="C1935" s="10">
        <v>1069.600342</v>
      </c>
      <c r="D1935" s="10">
        <v>150.53881799999999</v>
      </c>
      <c r="E1935" s="10">
        <v>760.22827099999995</v>
      </c>
      <c r="F1935" s="10">
        <v>628.00231900000006</v>
      </c>
      <c r="I1935" s="11">
        <f>LN(HDFCBANK_NS[[#This Row],[HDFC Bank]]/B1934)</f>
        <v>9.7198816793054937E-4</v>
      </c>
      <c r="J1935" s="11">
        <f>LN(TCS_NS__1[[#This Row],[TCS]]/C1934)</f>
        <v>9.2617112143964335E-3</v>
      </c>
      <c r="K1935" s="11">
        <f>LN(BLUESTARCO_NS[[#This Row],[Bluestar]]/D1934)</f>
        <v>-1.4323760453021063E-2</v>
      </c>
      <c r="L1935" s="11">
        <f>LN(ASIANPAINT_NS[[#This Row],[Asian paints]]/E1934)</f>
        <v>-5.7868883421045509E-3</v>
      </c>
      <c r="M1935" s="11">
        <f>LN(CIPLA_NS__1[[#This Row],[Cipla]]/F1934)</f>
        <v>1.5230721412072838E-4</v>
      </c>
    </row>
    <row r="1936" spans="1:13" x14ac:dyDescent="0.3">
      <c r="A1936" s="9">
        <v>42317</v>
      </c>
      <c r="B1936" s="10">
        <v>502.97018400000002</v>
      </c>
      <c r="C1936" s="10">
        <v>1054.916504</v>
      </c>
      <c r="D1936" s="10">
        <v>149.98519899999999</v>
      </c>
      <c r="E1936" s="10">
        <v>774.65087900000003</v>
      </c>
      <c r="F1936" s="10">
        <v>617.93542500000001</v>
      </c>
      <c r="I1936" s="11">
        <f>LN(HDFCBANK_NS[[#This Row],[HDFC Bank]]/B1935)</f>
        <v>-1.5007150997702272E-2</v>
      </c>
      <c r="J1936" s="11">
        <f>LN(TCS_NS__1[[#This Row],[TCS]]/C1935)</f>
        <v>-1.3823445883159407E-2</v>
      </c>
      <c r="K1936" s="11">
        <f>LN(BLUESTARCO_NS[[#This Row],[Bluestar]]/D1935)</f>
        <v>-3.684361947413659E-3</v>
      </c>
      <c r="L1936" s="11">
        <f>LN(ASIANPAINT_NS[[#This Row],[Asian paints]]/E1935)</f>
        <v>1.8793704386336388E-2</v>
      </c>
      <c r="M1936" s="11">
        <f>LN(CIPLA_NS__1[[#This Row],[Cipla]]/F1935)</f>
        <v>-1.6159897429602218E-2</v>
      </c>
    </row>
    <row r="1937" spans="1:13" x14ac:dyDescent="0.3">
      <c r="A1937" s="9">
        <v>42318</v>
      </c>
      <c r="B1937" s="10">
        <v>498.15206899999998</v>
      </c>
      <c r="C1937" s="10">
        <v>1049.281982</v>
      </c>
      <c r="D1937" s="10">
        <v>149.750946</v>
      </c>
      <c r="E1937" s="10">
        <v>757.00213599999995</v>
      </c>
      <c r="F1937" s="10">
        <v>612.49652100000003</v>
      </c>
      <c r="I1937" s="11">
        <f>LN(HDFCBANK_NS[[#This Row],[HDFC Bank]]/B1936)</f>
        <v>-9.6255021511794745E-3</v>
      </c>
      <c r="J1937" s="11">
        <f>LN(TCS_NS__1[[#This Row],[TCS]]/C1936)</f>
        <v>-5.3555170814196338E-3</v>
      </c>
      <c r="K1937" s="11">
        <f>LN(BLUESTARCO_NS[[#This Row],[Bluestar]]/D1936)</f>
        <v>-1.5630617234578415E-3</v>
      </c>
      <c r="L1937" s="11">
        <f>LN(ASIANPAINT_NS[[#This Row],[Asian paints]]/E1936)</f>
        <v>-2.3046374049720469E-2</v>
      </c>
      <c r="M1937" s="11">
        <f>LN(CIPLA_NS__1[[#This Row],[Cipla]]/F1936)</f>
        <v>-8.8406993041869626E-3</v>
      </c>
    </row>
    <row r="1938" spans="1:13" x14ac:dyDescent="0.3">
      <c r="A1938" s="9">
        <v>42321</v>
      </c>
      <c r="B1938" s="10">
        <v>496.94757099999998</v>
      </c>
      <c r="C1938" s="10">
        <v>1023.350403</v>
      </c>
      <c r="D1938" s="10">
        <v>149.282532</v>
      </c>
      <c r="E1938" s="10">
        <v>759.46917699999995</v>
      </c>
      <c r="F1938" s="10">
        <v>589.59600799999998</v>
      </c>
      <c r="I1938" s="11">
        <f>LN(HDFCBANK_NS[[#This Row],[HDFC Bank]]/B1937)</f>
        <v>-2.4208602633061659E-3</v>
      </c>
      <c r="J1938" s="11">
        <f>LN(TCS_NS__1[[#This Row],[TCS]]/C1937)</f>
        <v>-2.5024150338760529E-2</v>
      </c>
      <c r="K1938" s="11">
        <f>LN(BLUESTARCO_NS[[#This Row],[Bluestar]]/D1937)</f>
        <v>-3.1328558009493324E-3</v>
      </c>
      <c r="L1938" s="11">
        <f>LN(ASIANPAINT_NS[[#This Row],[Asian paints]]/E1937)</f>
        <v>3.2536628358984785E-3</v>
      </c>
      <c r="M1938" s="11">
        <f>LN(CIPLA_NS__1[[#This Row],[Cipla]]/F1937)</f>
        <v>-3.8105692242539797E-2</v>
      </c>
    </row>
    <row r="1939" spans="1:13" x14ac:dyDescent="0.3">
      <c r="A1939" s="9">
        <v>42324</v>
      </c>
      <c r="B1939" s="10">
        <v>501.15148900000003</v>
      </c>
      <c r="C1939" s="10">
        <v>1013.618408</v>
      </c>
      <c r="D1939" s="10">
        <v>150.66653400000001</v>
      </c>
      <c r="E1939" s="10">
        <v>759.99108899999999</v>
      </c>
      <c r="F1939" s="10">
        <v>597.13403300000004</v>
      </c>
      <c r="I1939" s="11">
        <f>LN(HDFCBANK_NS[[#This Row],[HDFC Bank]]/B1938)</f>
        <v>8.4238990463854184E-3</v>
      </c>
      <c r="J1939" s="11">
        <f>LN(TCS_NS__1[[#This Row],[TCS]]/C1938)</f>
        <v>-9.5554423777613629E-3</v>
      </c>
      <c r="K1939" s="11">
        <f>LN(BLUESTARCO_NS[[#This Row],[Bluestar]]/D1938)</f>
        <v>9.2283122627789677E-3</v>
      </c>
      <c r="L1939" s="11">
        <f>LN(ASIANPAINT_NS[[#This Row],[Asian paints]]/E1938)</f>
        <v>6.8697027780709554E-4</v>
      </c>
      <c r="M1939" s="11">
        <f>LN(CIPLA_NS__1[[#This Row],[Cipla]]/F1938)</f>
        <v>1.2704028921365603E-2</v>
      </c>
    </row>
    <row r="1940" spans="1:13" x14ac:dyDescent="0.3">
      <c r="A1940" s="9">
        <v>42325</v>
      </c>
      <c r="B1940" s="10">
        <v>501.08078</v>
      </c>
      <c r="C1940" s="10">
        <v>1020.426331</v>
      </c>
      <c r="D1940" s="10">
        <v>149.559326</v>
      </c>
      <c r="E1940" s="10">
        <v>766.34832800000004</v>
      </c>
      <c r="F1940" s="10">
        <v>606.62823500000002</v>
      </c>
      <c r="I1940" s="11">
        <f>LN(HDFCBANK_NS[[#This Row],[HDFC Bank]]/B1939)</f>
        <v>-1.4110302033655206E-4</v>
      </c>
      <c r="J1940" s="11">
        <f>LN(TCS_NS__1[[#This Row],[TCS]]/C1939)</f>
        <v>6.6940006688798355E-3</v>
      </c>
      <c r="K1940" s="11">
        <f>LN(BLUESTARCO_NS[[#This Row],[Bluestar]]/D1939)</f>
        <v>-7.3758670865561871E-3</v>
      </c>
      <c r="L1940" s="11">
        <f>LN(ASIANPAINT_NS[[#This Row],[Asian paints]]/E1939)</f>
        <v>8.3300944601669754E-3</v>
      </c>
      <c r="M1940" s="11">
        <f>LN(CIPLA_NS__1[[#This Row],[Cipla]]/F1939)</f>
        <v>1.5774541413429478E-2</v>
      </c>
    </row>
    <row r="1941" spans="1:13" x14ac:dyDescent="0.3">
      <c r="A1941" s="9">
        <v>42326</v>
      </c>
      <c r="B1941" s="10">
        <v>495.317902</v>
      </c>
      <c r="C1941" s="10">
        <v>1003.736023</v>
      </c>
      <c r="D1941" s="10">
        <v>151.22013899999999</v>
      </c>
      <c r="E1941" s="10">
        <v>779.72729500000003</v>
      </c>
      <c r="F1941" s="10">
        <v>600.90307600000006</v>
      </c>
      <c r="I1941" s="11">
        <f>LN(HDFCBANK_NS[[#This Row],[HDFC Bank]]/B1940)</f>
        <v>-1.1567542920158051E-2</v>
      </c>
      <c r="J1941" s="11">
        <f>LN(TCS_NS__1[[#This Row],[TCS]]/C1940)</f>
        <v>-1.6491450139206845E-2</v>
      </c>
      <c r="K1941" s="11">
        <f>LN(BLUESTARCO_NS[[#This Row],[Bluestar]]/D1940)</f>
        <v>1.104350577408033E-2</v>
      </c>
      <c r="L1941" s="11">
        <f>LN(ASIANPAINT_NS[[#This Row],[Asian paints]]/E1940)</f>
        <v>1.7307434085011657E-2</v>
      </c>
      <c r="M1941" s="11">
        <f>LN(CIPLA_NS__1[[#This Row],[Cipla]]/F1940)</f>
        <v>-9.4824901800412663E-3</v>
      </c>
    </row>
    <row r="1942" spans="1:13" x14ac:dyDescent="0.3">
      <c r="A1942" s="9">
        <v>42327</v>
      </c>
      <c r="B1942" s="10">
        <v>504.90683000000001</v>
      </c>
      <c r="C1942" s="10">
        <v>1008.474731</v>
      </c>
      <c r="D1942" s="10">
        <v>153.477127</v>
      </c>
      <c r="E1942" s="10">
        <v>781.57751499999995</v>
      </c>
      <c r="F1942" s="10">
        <v>606.53283699999997</v>
      </c>
      <c r="I1942" s="11">
        <f>LN(HDFCBANK_NS[[#This Row],[HDFC Bank]]/B1941)</f>
        <v>1.9174134512265462E-2</v>
      </c>
      <c r="J1942" s="11">
        <f>LN(TCS_NS__1[[#This Row],[TCS]]/C1941)</f>
        <v>4.7099606746078531E-3</v>
      </c>
      <c r="K1942" s="11">
        <f>LN(BLUESTARCO_NS[[#This Row],[Bluestar]]/D1941)</f>
        <v>1.4814896831921153E-2</v>
      </c>
      <c r="L1942" s="11">
        <f>LN(ASIANPAINT_NS[[#This Row],[Asian paints]]/E1941)</f>
        <v>2.3700956459763714E-3</v>
      </c>
      <c r="M1942" s="11">
        <f>LN(CIPLA_NS__1[[#This Row],[Cipla]]/F1941)</f>
        <v>9.3252184007227863E-3</v>
      </c>
    </row>
    <row r="1943" spans="1:13" x14ac:dyDescent="0.3">
      <c r="A1943" s="9">
        <v>42328</v>
      </c>
      <c r="B1943" s="10">
        <v>505.82806399999998</v>
      </c>
      <c r="C1943" s="10">
        <v>1023.756409</v>
      </c>
      <c r="D1943" s="10">
        <v>154.28628499999999</v>
      </c>
      <c r="E1943" s="10">
        <v>786.79644800000005</v>
      </c>
      <c r="F1943" s="10">
        <v>617.21978799999999</v>
      </c>
      <c r="I1943" s="11">
        <f>LN(HDFCBANK_NS[[#This Row],[HDFC Bank]]/B1942)</f>
        <v>1.8228998732921157E-3</v>
      </c>
      <c r="J1943" s="11">
        <f>LN(TCS_NS__1[[#This Row],[TCS]]/C1942)</f>
        <v>1.5039594408582478E-2</v>
      </c>
      <c r="K1943" s="11">
        <f>LN(BLUESTARCO_NS[[#This Row],[Bluestar]]/D1942)</f>
        <v>5.2583239779787428E-3</v>
      </c>
      <c r="L1943" s="11">
        <f>LN(ASIANPAINT_NS[[#This Row],[Asian paints]]/E1942)</f>
        <v>6.6552396128509543E-3</v>
      </c>
      <c r="M1943" s="11">
        <f>LN(CIPLA_NS__1[[#This Row],[Cipla]]/F1942)</f>
        <v>1.7466312179663098E-2</v>
      </c>
    </row>
    <row r="1944" spans="1:13" x14ac:dyDescent="0.3">
      <c r="A1944" s="9">
        <v>42331</v>
      </c>
      <c r="B1944" s="10">
        <v>503.56063799999998</v>
      </c>
      <c r="C1944" s="10">
        <v>1020.640076</v>
      </c>
      <c r="D1944" s="10">
        <v>152.05055200000001</v>
      </c>
      <c r="E1944" s="10">
        <v>806.81732199999999</v>
      </c>
      <c r="F1944" s="10">
        <v>612.06719999999996</v>
      </c>
      <c r="I1944" s="11">
        <f>LN(HDFCBANK_NS[[#This Row],[HDFC Bank]]/B1943)</f>
        <v>-4.4926792014771547E-3</v>
      </c>
      <c r="J1944" s="11">
        <f>LN(TCS_NS__1[[#This Row],[TCS]]/C1943)</f>
        <v>-3.0486605084193781E-3</v>
      </c>
      <c r="K1944" s="11">
        <f>LN(BLUESTARCO_NS[[#This Row],[Bluestar]]/D1943)</f>
        <v>-1.4596825628658813E-2</v>
      </c>
      <c r="L1944" s="11">
        <f>LN(ASIANPAINT_NS[[#This Row],[Asian paints]]/E1943)</f>
        <v>2.5127703838893307E-2</v>
      </c>
      <c r="M1944" s="11">
        <f>LN(CIPLA_NS__1[[#This Row],[Cipla]]/F1943)</f>
        <v>-8.3831004894653494E-3</v>
      </c>
    </row>
    <row r="1945" spans="1:13" x14ac:dyDescent="0.3">
      <c r="A1945" s="9">
        <v>42332</v>
      </c>
      <c r="B1945" s="10">
        <v>502.75765999999999</v>
      </c>
      <c r="C1945" s="10">
        <v>1010.779541</v>
      </c>
      <c r="D1945" s="10">
        <v>151.68859900000001</v>
      </c>
      <c r="E1945" s="10">
        <v>812.79528800000003</v>
      </c>
      <c r="F1945" s="10">
        <v>608.10723900000005</v>
      </c>
      <c r="I1945" s="11">
        <f>LN(HDFCBANK_NS[[#This Row],[HDFC Bank]]/B1944)</f>
        <v>-1.5958731387778874E-3</v>
      </c>
      <c r="J1945" s="11">
        <f>LN(TCS_NS__1[[#This Row],[TCS]]/C1944)</f>
        <v>-9.7081000511656784E-3</v>
      </c>
      <c r="K1945" s="11">
        <f>LN(BLUESTARCO_NS[[#This Row],[Bluestar]]/D1944)</f>
        <v>-2.3833158823195087E-3</v>
      </c>
      <c r="L1945" s="11">
        <f>LN(ASIANPAINT_NS[[#This Row],[Asian paints]]/E1944)</f>
        <v>7.3820037087816027E-3</v>
      </c>
      <c r="M1945" s="11">
        <f>LN(CIPLA_NS__1[[#This Row],[Cipla]]/F1944)</f>
        <v>-6.4908340586195294E-3</v>
      </c>
    </row>
    <row r="1946" spans="1:13" x14ac:dyDescent="0.3">
      <c r="A1946" s="9">
        <v>42334</v>
      </c>
      <c r="B1946" s="10">
        <v>502.56866500000001</v>
      </c>
      <c r="C1946" s="10">
        <v>1001.2181399999999</v>
      </c>
      <c r="D1946" s="10">
        <v>152.45512400000001</v>
      </c>
      <c r="E1946" s="10">
        <v>817.77673300000004</v>
      </c>
      <c r="F1946" s="10">
        <v>605.48315400000001</v>
      </c>
      <c r="I1946" s="11">
        <f>LN(HDFCBANK_NS[[#This Row],[HDFC Bank]]/B1945)</f>
        <v>-3.7598737350564779E-4</v>
      </c>
      <c r="J1946" s="11">
        <f>LN(TCS_NS__1[[#This Row],[TCS]]/C1945)</f>
        <v>-9.5044572539829848E-3</v>
      </c>
      <c r="K1946" s="11">
        <f>LN(BLUESTARCO_NS[[#This Row],[Bluestar]]/D1945)</f>
        <v>5.0405552702265594E-3</v>
      </c>
      <c r="L1946" s="11">
        <f>LN(ASIANPAINT_NS[[#This Row],[Asian paints]]/E1945)</f>
        <v>6.1100772410457513E-3</v>
      </c>
      <c r="M1946" s="11">
        <f>LN(CIPLA_NS__1[[#This Row],[Cipla]]/F1945)</f>
        <v>-4.3245053761601397E-3</v>
      </c>
    </row>
    <row r="1947" spans="1:13" x14ac:dyDescent="0.3">
      <c r="A1947" s="9">
        <v>42335</v>
      </c>
      <c r="B1947" s="10">
        <v>509.86669899999998</v>
      </c>
      <c r="C1947" s="10">
        <v>1004.547241</v>
      </c>
      <c r="D1947" s="10">
        <v>153.136505</v>
      </c>
      <c r="E1947" s="10">
        <v>815.16729699999996</v>
      </c>
      <c r="F1947" s="10">
        <v>614.16644299999996</v>
      </c>
      <c r="I1947" s="11">
        <f>LN(HDFCBANK_NS[[#This Row],[HDFC Bank]]/B1946)</f>
        <v>1.4417039680216079E-2</v>
      </c>
      <c r="J1947" s="11">
        <f>LN(TCS_NS__1[[#This Row],[TCS]]/C1946)</f>
        <v>3.31953486541206E-3</v>
      </c>
      <c r="K1947" s="11">
        <f>LN(BLUESTARCO_NS[[#This Row],[Bluestar]]/D1946)</f>
        <v>4.459429280966383E-3</v>
      </c>
      <c r="L1947" s="11">
        <f>LN(ASIANPAINT_NS[[#This Row],[Asian paints]]/E1946)</f>
        <v>-3.1959922363588573E-3</v>
      </c>
      <c r="M1947" s="11">
        <f>LN(CIPLA_NS__1[[#This Row],[Cipla]]/F1946)</f>
        <v>1.4239230245105428E-2</v>
      </c>
    </row>
    <row r="1948" spans="1:13" x14ac:dyDescent="0.3">
      <c r="A1948" s="9">
        <v>42338</v>
      </c>
      <c r="B1948" s="10">
        <v>509.08728000000002</v>
      </c>
      <c r="C1948" s="10">
        <v>1013.169983</v>
      </c>
      <c r="D1948" s="10">
        <v>151.51824999999999</v>
      </c>
      <c r="E1948" s="10">
        <v>795.62078899999995</v>
      </c>
      <c r="F1948" s="10">
        <v>614.16644299999996</v>
      </c>
      <c r="I1948" s="11">
        <f>LN(HDFCBANK_NS[[#This Row],[HDFC Bank]]/B1947)</f>
        <v>-1.5298417162638801E-3</v>
      </c>
      <c r="J1948" s="11">
        <f>LN(TCS_NS__1[[#This Row],[TCS]]/C1947)</f>
        <v>8.5470792340521847E-3</v>
      </c>
      <c r="K1948" s="11">
        <f>LN(BLUESTARCO_NS[[#This Row],[Bluestar]]/D1947)</f>
        <v>-1.0623633429740442E-2</v>
      </c>
      <c r="L1948" s="11">
        <f>LN(ASIANPAINT_NS[[#This Row],[Asian paints]]/E1947)</f>
        <v>-2.4270687964763876E-2</v>
      </c>
      <c r="M1948" s="11">
        <f>LN(CIPLA_NS__1[[#This Row],[Cipla]]/F1947)</f>
        <v>0</v>
      </c>
    </row>
    <row r="1949" spans="1:13" x14ac:dyDescent="0.3">
      <c r="A1949" s="9">
        <v>42339</v>
      </c>
      <c r="B1949" s="10">
        <v>511.56720000000001</v>
      </c>
      <c r="C1949" s="10">
        <v>1008.196838</v>
      </c>
      <c r="D1949" s="10">
        <v>152.11445599999999</v>
      </c>
      <c r="E1949" s="10">
        <v>801.40887499999997</v>
      </c>
      <c r="F1949" s="10">
        <v>618.84191899999996</v>
      </c>
      <c r="I1949" s="11">
        <f>LN(HDFCBANK_NS[[#This Row],[HDFC Bank]]/B1948)</f>
        <v>4.8594797333953808E-3</v>
      </c>
      <c r="J1949" s="11">
        <f>LN(TCS_NS__1[[#This Row],[TCS]]/C1948)</f>
        <v>-4.9205863899113482E-3</v>
      </c>
      <c r="K1949" s="11">
        <f>LN(BLUESTARCO_NS[[#This Row],[Bluestar]]/D1948)</f>
        <v>3.9271577433565193E-3</v>
      </c>
      <c r="L1949" s="11">
        <f>LN(ASIANPAINT_NS[[#This Row],[Asian paints]]/E1948)</f>
        <v>7.2485959073346753E-3</v>
      </c>
      <c r="M1949" s="11">
        <f>LN(CIPLA_NS__1[[#This Row],[Cipla]]/F1948)</f>
        <v>7.5838875929408953E-3</v>
      </c>
    </row>
    <row r="1950" spans="1:13" x14ac:dyDescent="0.3">
      <c r="A1950" s="9">
        <v>42340</v>
      </c>
      <c r="B1950" s="10">
        <v>509.11093099999999</v>
      </c>
      <c r="C1950" s="10">
        <v>1009.605469</v>
      </c>
      <c r="D1950" s="10">
        <v>150.85820000000001</v>
      </c>
      <c r="E1950" s="10">
        <v>805.15686000000005</v>
      </c>
      <c r="F1950" s="10">
        <v>628.240723</v>
      </c>
      <c r="I1950" s="11">
        <f>LN(HDFCBANK_NS[[#This Row],[HDFC Bank]]/B1949)</f>
        <v>-4.8130231599134718E-3</v>
      </c>
      <c r="J1950" s="11">
        <f>LN(TCS_NS__1[[#This Row],[TCS]]/C1949)</f>
        <v>1.3962034079785268E-3</v>
      </c>
      <c r="K1950" s="11">
        <f>LN(BLUESTARCO_NS[[#This Row],[Bluestar]]/D1949)</f>
        <v>-8.2929147219170957E-3</v>
      </c>
      <c r="L1950" s="11">
        <f>LN(ASIANPAINT_NS[[#This Row],[Asian paints]]/E1949)</f>
        <v>4.6658430686567567E-3</v>
      </c>
      <c r="M1950" s="11">
        <f>LN(CIPLA_NS__1[[#This Row],[Cipla]]/F1949)</f>
        <v>1.5073551090881009E-2</v>
      </c>
    </row>
    <row r="1951" spans="1:13" x14ac:dyDescent="0.3">
      <c r="A1951" s="9">
        <v>42341</v>
      </c>
      <c r="B1951" s="10">
        <v>508.61489899999998</v>
      </c>
      <c r="C1951" s="10">
        <v>1003.437439</v>
      </c>
      <c r="D1951" s="10">
        <v>151.49696399999999</v>
      </c>
      <c r="E1951" s="10">
        <v>799.32135000000005</v>
      </c>
      <c r="F1951" s="10">
        <v>621.37060499999995</v>
      </c>
      <c r="I1951" s="11">
        <f>LN(HDFCBANK_NS[[#This Row],[HDFC Bank]]/B1950)</f>
        <v>-9.7478520178212208E-4</v>
      </c>
      <c r="J1951" s="11">
        <f>LN(TCS_NS__1[[#This Row],[TCS]]/C1950)</f>
        <v>-6.1280852763068161E-3</v>
      </c>
      <c r="K1951" s="11">
        <f>LN(BLUESTARCO_NS[[#This Row],[Bluestar]]/D1950)</f>
        <v>4.2252623825697368E-3</v>
      </c>
      <c r="L1951" s="11">
        <f>LN(ASIANPAINT_NS[[#This Row],[Asian paints]]/E1950)</f>
        <v>-7.2740604319759044E-3</v>
      </c>
      <c r="M1951" s="11">
        <f>LN(CIPLA_NS__1[[#This Row],[Cipla]]/F1950)</f>
        <v>-1.0995718533747001E-2</v>
      </c>
    </row>
    <row r="1952" spans="1:13" x14ac:dyDescent="0.3">
      <c r="A1952" s="9">
        <v>42342</v>
      </c>
      <c r="B1952" s="10">
        <v>500.18322799999999</v>
      </c>
      <c r="C1952" s="10">
        <v>993.89764400000001</v>
      </c>
      <c r="D1952" s="10">
        <v>151.049835</v>
      </c>
      <c r="E1952" s="10">
        <v>792.01513699999998</v>
      </c>
      <c r="F1952" s="10">
        <v>616.217896</v>
      </c>
      <c r="I1952" s="11">
        <f>LN(HDFCBANK_NS[[#This Row],[HDFC Bank]]/B1951)</f>
        <v>-1.6716659406141799E-2</v>
      </c>
      <c r="J1952" s="11">
        <f>LN(TCS_NS__1[[#This Row],[TCS]]/C1951)</f>
        <v>-9.5525959814549092E-3</v>
      </c>
      <c r="K1952" s="11">
        <f>LN(BLUESTARCO_NS[[#This Row],[Bluestar]]/D1951)</f>
        <v>-2.9557696661087784E-3</v>
      </c>
      <c r="L1952" s="11">
        <f>LN(ASIANPAINT_NS[[#This Row],[Asian paints]]/E1951)</f>
        <v>-9.1825511417333253E-3</v>
      </c>
      <c r="M1952" s="11">
        <f>LN(CIPLA_NS__1[[#This Row],[Cipla]]/F1951)</f>
        <v>-8.3270631067816382E-3</v>
      </c>
    </row>
    <row r="1953" spans="1:13" x14ac:dyDescent="0.3">
      <c r="A1953" s="9">
        <v>42345</v>
      </c>
      <c r="B1953" s="10">
        <v>501.62402300000002</v>
      </c>
      <c r="C1953" s="10">
        <v>990.22619599999996</v>
      </c>
      <c r="D1953" s="10">
        <v>151.15628100000001</v>
      </c>
      <c r="E1953" s="10">
        <v>826.88586399999997</v>
      </c>
      <c r="F1953" s="10">
        <v>615.64538600000003</v>
      </c>
      <c r="I1953" s="11">
        <f>LN(HDFCBANK_NS[[#This Row],[HDFC Bank]]/B1952)</f>
        <v>2.8763936215208193E-3</v>
      </c>
      <c r="J1953" s="11">
        <f>LN(TCS_NS__1[[#This Row],[TCS]]/C1952)</f>
        <v>-3.7008296723938616E-3</v>
      </c>
      <c r="K1953" s="11">
        <f>LN(BLUESTARCO_NS[[#This Row],[Bluestar]]/D1952)</f>
        <v>7.0445963047363657E-4</v>
      </c>
      <c r="L1953" s="11">
        <f>LN(ASIANPAINT_NS[[#This Row],[Asian paints]]/E1952)</f>
        <v>4.3086169401723731E-2</v>
      </c>
      <c r="M1953" s="11">
        <f>LN(CIPLA_NS__1[[#This Row],[Cipla]]/F1952)</f>
        <v>-9.2950256669720242E-4</v>
      </c>
    </row>
    <row r="1954" spans="1:13" x14ac:dyDescent="0.3">
      <c r="A1954" s="9">
        <v>42346</v>
      </c>
      <c r="B1954" s="10">
        <v>495.625</v>
      </c>
      <c r="C1954" s="10">
        <v>994.15313700000002</v>
      </c>
      <c r="D1954" s="10">
        <v>151.22013899999999</v>
      </c>
      <c r="E1954" s="10">
        <v>816.73290999999995</v>
      </c>
      <c r="F1954" s="10">
        <v>613.16449</v>
      </c>
      <c r="I1954" s="11">
        <f>LN(HDFCBANK_NS[[#This Row],[HDFC Bank]]/B1953)</f>
        <v>-1.203128852599942E-2</v>
      </c>
      <c r="J1954" s="11">
        <f>LN(TCS_NS__1[[#This Row],[TCS]]/C1953)</f>
        <v>3.9578583195977136E-3</v>
      </c>
      <c r="K1954" s="11">
        <f>LN(BLUESTARCO_NS[[#This Row],[Bluestar]]/D1953)</f>
        <v>4.2237421125195245E-4</v>
      </c>
      <c r="L1954" s="11">
        <f>LN(ASIANPAINT_NS[[#This Row],[Asian paints]]/E1953)</f>
        <v>-1.235454754045635E-2</v>
      </c>
      <c r="M1954" s="11">
        <f>LN(CIPLA_NS__1[[#This Row],[Cipla]]/F1953)</f>
        <v>-4.0378897000730371E-3</v>
      </c>
    </row>
    <row r="1955" spans="1:13" x14ac:dyDescent="0.3">
      <c r="A1955" s="9">
        <v>42347</v>
      </c>
      <c r="B1955" s="10">
        <v>494.77468900000002</v>
      </c>
      <c r="C1955" s="10">
        <v>1010.651428</v>
      </c>
      <c r="D1955" s="10">
        <v>151.22013899999999</v>
      </c>
      <c r="E1955" s="10">
        <v>797.04400599999997</v>
      </c>
      <c r="F1955" s="10">
        <v>595.22570800000005</v>
      </c>
      <c r="I1955" s="11">
        <f>LN(HDFCBANK_NS[[#This Row],[HDFC Bank]]/B1954)</f>
        <v>-1.7171071808069788E-3</v>
      </c>
      <c r="J1955" s="11">
        <f>LN(TCS_NS__1[[#This Row],[TCS]]/C1954)</f>
        <v>1.6459123985519856E-2</v>
      </c>
      <c r="K1955" s="11">
        <f>LN(BLUESTARCO_NS[[#This Row],[Bluestar]]/D1954)</f>
        <v>0</v>
      </c>
      <c r="L1955" s="11">
        <f>LN(ASIANPAINT_NS[[#This Row],[Asian paints]]/E1954)</f>
        <v>-2.4402234046264168E-2</v>
      </c>
      <c r="M1955" s="11">
        <f>LN(CIPLA_NS__1[[#This Row],[Cipla]]/F1954)</f>
        <v>-2.9692561202307555E-2</v>
      </c>
    </row>
    <row r="1956" spans="1:13" x14ac:dyDescent="0.3">
      <c r="A1956" s="9">
        <v>42348</v>
      </c>
      <c r="B1956" s="10">
        <v>500.98635899999999</v>
      </c>
      <c r="C1956" s="10">
        <v>1017.8654790000001</v>
      </c>
      <c r="D1956" s="10">
        <v>151.45436100000001</v>
      </c>
      <c r="E1956" s="10">
        <v>815.26214600000003</v>
      </c>
      <c r="F1956" s="10">
        <v>607.63006600000006</v>
      </c>
      <c r="I1956" s="11">
        <f>LN(HDFCBANK_NS[[#This Row],[HDFC Bank]]/B1955)</f>
        <v>1.2476387960972687E-2</v>
      </c>
      <c r="J1956" s="11">
        <f>LN(TCS_NS__1[[#This Row],[TCS]]/C1955)</f>
        <v>7.1126657986686041E-3</v>
      </c>
      <c r="K1956" s="11">
        <f>LN(BLUESTARCO_NS[[#This Row],[Bluestar]]/D1955)</f>
        <v>1.5476827202364593E-3</v>
      </c>
      <c r="L1956" s="11">
        <f>LN(ASIANPAINT_NS[[#This Row],[Asian paints]]/E1955)</f>
        <v>2.2599821235313247E-2</v>
      </c>
      <c r="M1956" s="11">
        <f>LN(CIPLA_NS__1[[#This Row],[Cipla]]/F1955)</f>
        <v>2.0625577919577219E-2</v>
      </c>
    </row>
    <row r="1957" spans="1:13" x14ac:dyDescent="0.3">
      <c r="A1957" s="9">
        <v>42349</v>
      </c>
      <c r="B1957" s="10">
        <v>494.255157</v>
      </c>
      <c r="C1957" s="10">
        <v>1018.484436</v>
      </c>
      <c r="D1957" s="10">
        <v>151.32661400000001</v>
      </c>
      <c r="E1957" s="10">
        <v>814.50317399999994</v>
      </c>
      <c r="F1957" s="10">
        <v>609.96795699999996</v>
      </c>
      <c r="I1957" s="11">
        <f>LN(HDFCBANK_NS[[#This Row],[HDFC Bank]]/B1956)</f>
        <v>-1.3526977182090396E-2</v>
      </c>
      <c r="J1957" s="11">
        <f>LN(TCS_NS__1[[#This Row],[TCS]]/C1956)</f>
        <v>6.0790831133875512E-4</v>
      </c>
      <c r="K1957" s="11">
        <f>LN(BLUESTARCO_NS[[#This Row],[Bluestar]]/D1956)</f>
        <v>-8.4382453408825275E-4</v>
      </c>
      <c r="L1957" s="11">
        <f>LN(ASIANPAINT_NS[[#This Row],[Asian paints]]/E1956)</f>
        <v>-9.313881520885605E-4</v>
      </c>
      <c r="M1957" s="11">
        <f>LN(CIPLA_NS__1[[#This Row],[Cipla]]/F1956)</f>
        <v>3.8401735694332663E-3</v>
      </c>
    </row>
    <row r="1958" spans="1:13" x14ac:dyDescent="0.3">
      <c r="A1958" s="9">
        <v>42352</v>
      </c>
      <c r="B1958" s="10">
        <v>498.36468500000001</v>
      </c>
      <c r="C1958" s="10">
        <v>1015.261719</v>
      </c>
      <c r="D1958" s="10">
        <v>151.24144000000001</v>
      </c>
      <c r="E1958" s="10">
        <v>830.68127400000003</v>
      </c>
      <c r="F1958" s="10">
        <v>607.86871299999996</v>
      </c>
      <c r="I1958" s="11">
        <f>LN(HDFCBANK_NS[[#This Row],[HDFC Bank]]/B1957)</f>
        <v>8.2802122340249525E-3</v>
      </c>
      <c r="J1958" s="11">
        <f>LN(TCS_NS__1[[#This Row],[TCS]]/C1957)</f>
        <v>-3.1692447845772737E-3</v>
      </c>
      <c r="K1958" s="11">
        <f>LN(BLUESTARCO_NS[[#This Row],[Bluestar]]/D1957)</f>
        <v>-5.6300723836395295E-4</v>
      </c>
      <c r="L1958" s="11">
        <f>LN(ASIANPAINT_NS[[#This Row],[Asian paints]]/E1957)</f>
        <v>1.9667851253097723E-2</v>
      </c>
      <c r="M1958" s="11">
        <f>LN(CIPLA_NS__1[[#This Row],[Cipla]]/F1957)</f>
        <v>-3.4475001958528709E-3</v>
      </c>
    </row>
    <row r="1959" spans="1:13" x14ac:dyDescent="0.3">
      <c r="A1959" s="9">
        <v>42353</v>
      </c>
      <c r="B1959" s="10">
        <v>500.443085</v>
      </c>
      <c r="C1959" s="10">
        <v>1014.151855</v>
      </c>
      <c r="D1959" s="10">
        <v>159.077133</v>
      </c>
      <c r="E1959" s="10">
        <v>833.62268100000006</v>
      </c>
      <c r="F1959" s="10">
        <v>609.634094</v>
      </c>
      <c r="I1959" s="11">
        <f>LN(HDFCBANK_NS[[#This Row],[HDFC Bank]]/B1958)</f>
        <v>4.1617677841593748E-3</v>
      </c>
      <c r="J1959" s="11">
        <f>LN(TCS_NS__1[[#This Row],[TCS]]/C1958)</f>
        <v>-1.0937781483951468E-3</v>
      </c>
      <c r="K1959" s="11">
        <f>LN(BLUESTARCO_NS[[#This Row],[Bluestar]]/D1958)</f>
        <v>5.0511697530338566E-2</v>
      </c>
      <c r="L1959" s="11">
        <f>LN(ASIANPAINT_NS[[#This Row],[Asian paints]]/E1958)</f>
        <v>3.5347029653907281E-3</v>
      </c>
      <c r="M1959" s="11">
        <f>LN(CIPLA_NS__1[[#This Row],[Cipla]]/F1958)</f>
        <v>2.9000052026034125E-3</v>
      </c>
    </row>
    <row r="1960" spans="1:13" x14ac:dyDescent="0.3">
      <c r="A1960" s="9">
        <v>42354</v>
      </c>
      <c r="B1960" s="10">
        <v>504.15124500000002</v>
      </c>
      <c r="C1960" s="10">
        <v>1028.0460210000001</v>
      </c>
      <c r="D1960" s="10">
        <v>158.94937100000001</v>
      </c>
      <c r="E1960" s="10">
        <v>822.18890399999998</v>
      </c>
      <c r="F1960" s="10">
        <v>609.39550799999995</v>
      </c>
      <c r="I1960" s="11">
        <f>LN(HDFCBANK_NS[[#This Row],[HDFC Bank]]/B1959)</f>
        <v>7.3824363339269729E-3</v>
      </c>
      <c r="J1960" s="11">
        <f>LN(TCS_NS__1[[#This Row],[TCS]]/C1959)</f>
        <v>1.3607281201698882E-2</v>
      </c>
      <c r="K1960" s="11">
        <f>LN(BLUESTARCO_NS[[#This Row],[Bluestar]]/D1959)</f>
        <v>-8.0346766867678602E-4</v>
      </c>
      <c r="L1960" s="11">
        <f>LN(ASIANPAINT_NS[[#This Row],[Asian paints]]/E1959)</f>
        <v>-1.381070024940579E-2</v>
      </c>
      <c r="M1960" s="11">
        <f>LN(CIPLA_NS__1[[#This Row],[Cipla]]/F1959)</f>
        <v>-3.9143594651840086E-4</v>
      </c>
    </row>
    <row r="1961" spans="1:13" x14ac:dyDescent="0.3">
      <c r="A1961" s="9">
        <v>42355</v>
      </c>
      <c r="B1961" s="10">
        <v>510.26812699999999</v>
      </c>
      <c r="C1961" s="10">
        <v>1041.427856</v>
      </c>
      <c r="D1961" s="10">
        <v>158.37446600000001</v>
      </c>
      <c r="E1961" s="10">
        <v>831.29797399999995</v>
      </c>
      <c r="F1961" s="10">
        <v>613.45080600000006</v>
      </c>
      <c r="I1961" s="11">
        <f>LN(HDFCBANK_NS[[#This Row],[HDFC Bank]]/B1960)</f>
        <v>1.2060014442316339E-2</v>
      </c>
      <c r="J1961" s="11">
        <f>LN(TCS_NS__1[[#This Row],[TCS]]/C1960)</f>
        <v>1.2932776455901586E-2</v>
      </c>
      <c r="K1961" s="11">
        <f>LN(BLUESTARCO_NS[[#This Row],[Bluestar]]/D1960)</f>
        <v>-3.6234632383895771E-3</v>
      </c>
      <c r="L1961" s="11">
        <f>LN(ASIANPAINT_NS[[#This Row],[Asian paints]]/E1960)</f>
        <v>1.1018124514600231E-2</v>
      </c>
      <c r="M1961" s="11">
        <f>LN(CIPLA_NS__1[[#This Row],[Cipla]]/F1960)</f>
        <v>6.6325797771713615E-3</v>
      </c>
    </row>
    <row r="1962" spans="1:13" x14ac:dyDescent="0.3">
      <c r="A1962" s="9">
        <v>42356</v>
      </c>
      <c r="B1962" s="10">
        <v>506.84353599999997</v>
      </c>
      <c r="C1962" s="10">
        <v>1031.63147</v>
      </c>
      <c r="D1962" s="10">
        <v>157.65052800000001</v>
      </c>
      <c r="E1962" s="10">
        <v>834.47668499999997</v>
      </c>
      <c r="F1962" s="10">
        <v>612.68743900000004</v>
      </c>
      <c r="I1962" s="11">
        <f>LN(HDFCBANK_NS[[#This Row],[HDFC Bank]]/B1961)</f>
        <v>-6.7339783145938933E-3</v>
      </c>
      <c r="J1962" s="11">
        <f>LN(TCS_NS__1[[#This Row],[TCS]]/C1961)</f>
        <v>-9.4512094267323685E-3</v>
      </c>
      <c r="K1962" s="11">
        <f>LN(BLUESTARCO_NS[[#This Row],[Bluestar]]/D1961)</f>
        <v>-4.5815317146332473E-3</v>
      </c>
      <c r="L1962" s="11">
        <f>LN(ASIANPAINT_NS[[#This Row],[Asian paints]]/E1961)</f>
        <v>3.8165004385969713E-3</v>
      </c>
      <c r="M1962" s="11">
        <f>LN(CIPLA_NS__1[[#This Row],[Cipla]]/F1961)</f>
        <v>-1.2451566562594019E-3</v>
      </c>
    </row>
    <row r="1963" spans="1:13" x14ac:dyDescent="0.3">
      <c r="A1963" s="9">
        <v>42359</v>
      </c>
      <c r="B1963" s="10">
        <v>507.97726399999999</v>
      </c>
      <c r="C1963" s="10">
        <v>1044.2666019999999</v>
      </c>
      <c r="D1963" s="10">
        <v>162.29229699999999</v>
      </c>
      <c r="E1963" s="10">
        <v>828.83093299999996</v>
      </c>
      <c r="F1963" s="10">
        <v>614.214111</v>
      </c>
      <c r="I1963" s="11">
        <f>LN(HDFCBANK_NS[[#This Row],[HDFC Bank]]/B1962)</f>
        <v>2.2343422043729351E-3</v>
      </c>
      <c r="J1963" s="11">
        <f>LN(TCS_NS__1[[#This Row],[TCS]]/C1962)</f>
        <v>1.217332219067307E-2</v>
      </c>
      <c r="K1963" s="11">
        <f>LN(BLUESTARCO_NS[[#This Row],[Bluestar]]/D1962)</f>
        <v>2.9018276726439449E-2</v>
      </c>
      <c r="L1963" s="11">
        <f>LN(ASIANPAINT_NS[[#This Row],[Asian paints]]/E1962)</f>
        <v>-6.788610382150102E-3</v>
      </c>
      <c r="M1963" s="11">
        <f>LN(CIPLA_NS__1[[#This Row],[Cipla]]/F1962)</f>
        <v>2.4886638833358731E-3</v>
      </c>
    </row>
    <row r="1964" spans="1:13" x14ac:dyDescent="0.3">
      <c r="A1964" s="9">
        <v>42360</v>
      </c>
      <c r="B1964" s="10">
        <v>503.749573</v>
      </c>
      <c r="C1964" s="10">
        <v>1026.615601</v>
      </c>
      <c r="D1964" s="10">
        <v>158.779068</v>
      </c>
      <c r="E1964" s="10">
        <v>835.89996299999996</v>
      </c>
      <c r="F1964" s="10">
        <v>614.69122300000004</v>
      </c>
      <c r="I1964" s="11">
        <f>LN(HDFCBANK_NS[[#This Row],[HDFC Bank]]/B1963)</f>
        <v>-8.3574250535410014E-3</v>
      </c>
      <c r="J1964" s="11">
        <f>LN(TCS_NS__1[[#This Row],[TCS]]/C1963)</f>
        <v>-1.70472549658886E-2</v>
      </c>
      <c r="K1964" s="11">
        <f>LN(BLUESTARCO_NS[[#This Row],[Bluestar]]/D1963)</f>
        <v>-2.1885285380303494E-2</v>
      </c>
      <c r="L1964" s="11">
        <f>LN(ASIANPAINT_NS[[#This Row],[Asian paints]]/E1963)</f>
        <v>8.4927509975600331E-3</v>
      </c>
      <c r="M1964" s="11">
        <f>LN(CIPLA_NS__1[[#This Row],[Cipla]]/F1963)</f>
        <v>7.7648295726563546E-4</v>
      </c>
    </row>
    <row r="1965" spans="1:13" x14ac:dyDescent="0.3">
      <c r="A1965" s="9">
        <v>42361</v>
      </c>
      <c r="B1965" s="10">
        <v>507.363068</v>
      </c>
      <c r="C1965" s="10">
        <v>1035.473389</v>
      </c>
      <c r="D1965" s="10">
        <v>160.290817</v>
      </c>
      <c r="E1965" s="10">
        <v>834.00225799999998</v>
      </c>
      <c r="F1965" s="10">
        <v>617.79235800000004</v>
      </c>
      <c r="I1965" s="11">
        <f>LN(HDFCBANK_NS[[#This Row],[HDFC Bank]]/B1964)</f>
        <v>7.1475921422322975E-3</v>
      </c>
      <c r="J1965" s="11">
        <f>LN(TCS_NS__1[[#This Row],[TCS]]/C1964)</f>
        <v>8.5911350323828323E-3</v>
      </c>
      <c r="K1965" s="11">
        <f>LN(BLUESTARCO_NS[[#This Row],[Bluestar]]/D1964)</f>
        <v>9.4760451136223951E-3</v>
      </c>
      <c r="L1965" s="11">
        <f>LN(ASIANPAINT_NS[[#This Row],[Asian paints]]/E1964)</f>
        <v>-2.2728346523070873E-3</v>
      </c>
      <c r="M1965" s="11">
        <f>LN(CIPLA_NS__1[[#This Row],[Cipla]]/F1964)</f>
        <v>5.0323454078616157E-3</v>
      </c>
    </row>
    <row r="1966" spans="1:13" x14ac:dyDescent="0.3">
      <c r="A1966" s="9">
        <v>42362</v>
      </c>
      <c r="B1966" s="10">
        <v>507.31594799999999</v>
      </c>
      <c r="C1966" s="10">
        <v>1039.0802000000001</v>
      </c>
      <c r="D1966" s="10">
        <v>162.015503</v>
      </c>
      <c r="E1966" s="10">
        <v>836.70648200000005</v>
      </c>
      <c r="F1966" s="10">
        <v>618.50787400000002</v>
      </c>
      <c r="I1966" s="11">
        <f>LN(HDFCBANK_NS[[#This Row],[HDFC Bank]]/B1965)</f>
        <v>-9.2876662059324352E-5</v>
      </c>
      <c r="J1966" s="11">
        <f>LN(TCS_NS__1[[#This Row],[TCS]]/C1965)</f>
        <v>3.4771959165133788E-3</v>
      </c>
      <c r="K1966" s="11">
        <f>LN(BLUESTARCO_NS[[#This Row],[Bluestar]]/D1965)</f>
        <v>1.070225654806539E-2</v>
      </c>
      <c r="L1966" s="11">
        <f>LN(ASIANPAINT_NS[[#This Row],[Asian paints]]/E1965)</f>
        <v>3.237220584119095E-3</v>
      </c>
      <c r="M1966" s="11">
        <f>LN(CIPLA_NS__1[[#This Row],[Cipla]]/F1965)</f>
        <v>1.1575118427857272E-3</v>
      </c>
    </row>
    <row r="1967" spans="1:13" x14ac:dyDescent="0.3">
      <c r="A1967" s="9">
        <v>42366</v>
      </c>
      <c r="B1967" s="10">
        <v>508.851044</v>
      </c>
      <c r="C1967" s="10">
        <v>1051.224121</v>
      </c>
      <c r="D1967" s="10">
        <v>166.16757200000001</v>
      </c>
      <c r="E1967" s="10">
        <v>835.99487299999998</v>
      </c>
      <c r="F1967" s="10">
        <v>627.47729500000003</v>
      </c>
      <c r="I1967" s="11">
        <f>LN(HDFCBANK_NS[[#This Row],[HDFC Bank]]/B1966)</f>
        <v>3.0213482229815873E-3</v>
      </c>
      <c r="J1967" s="11">
        <f>LN(TCS_NS__1[[#This Row],[TCS]]/C1966)</f>
        <v>1.1619415898207208E-2</v>
      </c>
      <c r="K1967" s="11">
        <f>LN(BLUESTARCO_NS[[#This Row],[Bluestar]]/D1966)</f>
        <v>2.530472087944468E-2</v>
      </c>
      <c r="L1967" s="11">
        <f>LN(ASIANPAINT_NS[[#This Row],[Asian paints]]/E1966)</f>
        <v>-8.5085008247705611E-4</v>
      </c>
      <c r="M1967" s="11">
        <f>LN(CIPLA_NS__1[[#This Row],[Cipla]]/F1966)</f>
        <v>1.439756453254651E-2</v>
      </c>
    </row>
    <row r="1968" spans="1:13" x14ac:dyDescent="0.3">
      <c r="A1968" s="9">
        <v>42367</v>
      </c>
      <c r="B1968" s="10">
        <v>509.18176299999999</v>
      </c>
      <c r="C1968" s="10">
        <v>1048.279053</v>
      </c>
      <c r="D1968" s="10">
        <v>161.48320000000001</v>
      </c>
      <c r="E1968" s="10">
        <v>835.09338400000001</v>
      </c>
      <c r="F1968" s="10">
        <v>623.89917000000003</v>
      </c>
      <c r="I1968" s="11">
        <f>LN(HDFCBANK_NS[[#This Row],[HDFC Bank]]/B1967)</f>
        <v>6.4972171694279313E-4</v>
      </c>
      <c r="J1968" s="11">
        <f>LN(TCS_NS__1[[#This Row],[TCS]]/C1967)</f>
        <v>-2.8054922403909811E-3</v>
      </c>
      <c r="K1968" s="11">
        <f>LN(BLUESTARCO_NS[[#This Row],[Bluestar]]/D1967)</f>
        <v>-2.8595636580018274E-2</v>
      </c>
      <c r="L1968" s="11">
        <f>LN(ASIANPAINT_NS[[#This Row],[Asian paints]]/E1967)</f>
        <v>-1.0789245674775777E-3</v>
      </c>
      <c r="M1968" s="11">
        <f>LN(CIPLA_NS__1[[#This Row],[Cipla]]/F1967)</f>
        <v>-5.7187183099216207E-3</v>
      </c>
    </row>
    <row r="1969" spans="1:13" x14ac:dyDescent="0.3">
      <c r="A1969" s="9">
        <v>42368</v>
      </c>
      <c r="B1969" s="10">
        <v>507.45770299999998</v>
      </c>
      <c r="C1969" s="10">
        <v>1032.271851</v>
      </c>
      <c r="D1969" s="10">
        <v>164.01701399999999</v>
      </c>
      <c r="E1969" s="10">
        <v>833.24310300000002</v>
      </c>
      <c r="F1969" s="10">
        <v>623.27899200000002</v>
      </c>
      <c r="I1969" s="11">
        <f>LN(HDFCBANK_NS[[#This Row],[HDFC Bank]]/B1968)</f>
        <v>-3.3916874376643748E-3</v>
      </c>
      <c r="J1969" s="11">
        <f>LN(TCS_NS__1[[#This Row],[TCS]]/C1968)</f>
        <v>-1.5387768519687969E-2</v>
      </c>
      <c r="K1969" s="11">
        <f>LN(BLUESTARCO_NS[[#This Row],[Bluestar]]/D1968)</f>
        <v>1.5569053861652769E-2</v>
      </c>
      <c r="L1969" s="11">
        <f>LN(ASIANPAINT_NS[[#This Row],[Asian paints]]/E1968)</f>
        <v>-2.2181157974290587E-3</v>
      </c>
      <c r="M1969" s="11">
        <f>LN(CIPLA_NS__1[[#This Row],[Cipla]]/F1968)</f>
        <v>-9.9453000383386203E-4</v>
      </c>
    </row>
    <row r="1970" spans="1:13" x14ac:dyDescent="0.3">
      <c r="A1970" s="9">
        <v>42369</v>
      </c>
      <c r="B1970" s="10">
        <v>511.16561899999999</v>
      </c>
      <c r="C1970" s="10">
        <v>1040.1899410000001</v>
      </c>
      <c r="D1970" s="10">
        <v>167.70062300000001</v>
      </c>
      <c r="E1970" s="10">
        <v>838.36712599999998</v>
      </c>
      <c r="F1970" s="10">
        <v>619.98693800000001</v>
      </c>
      <c r="I1970" s="11">
        <f>LN(HDFCBANK_NS[[#This Row],[HDFC Bank]]/B1969)</f>
        <v>7.2802817239788946E-3</v>
      </c>
      <c r="J1970" s="11">
        <f>LN(TCS_NS__1[[#This Row],[TCS]]/C1969)</f>
        <v>7.6412781727136425E-3</v>
      </c>
      <c r="K1970" s="11">
        <f>LN(BLUESTARCO_NS[[#This Row],[Bluestar]]/D1969)</f>
        <v>2.2210217443855134E-2</v>
      </c>
      <c r="L1970" s="11">
        <f>LN(ASIANPAINT_NS[[#This Row],[Asian paints]]/E1969)</f>
        <v>6.130662471396515E-3</v>
      </c>
      <c r="M1970" s="11">
        <f>LN(CIPLA_NS__1[[#This Row],[Cipla]]/F1969)</f>
        <v>-5.2958286953473542E-3</v>
      </c>
    </row>
    <row r="1971" spans="1:13" x14ac:dyDescent="0.3">
      <c r="A1971" s="9">
        <v>42370</v>
      </c>
      <c r="B1971" s="10">
        <v>514.28320299999996</v>
      </c>
      <c r="C1971" s="10">
        <v>1031.4608149999999</v>
      </c>
      <c r="D1971" s="10">
        <v>164.080872</v>
      </c>
      <c r="E1971" s="10">
        <v>833.81237799999997</v>
      </c>
      <c r="F1971" s="10">
        <v>625.33038299999998</v>
      </c>
      <c r="I1971" s="11">
        <f>LN(HDFCBANK_NS[[#This Row],[HDFC Bank]]/B1970)</f>
        <v>6.0804469971444805E-3</v>
      </c>
      <c r="J1971" s="11">
        <f>LN(TCS_NS__1[[#This Row],[TCS]]/C1970)</f>
        <v>-8.4272676132213127E-3</v>
      </c>
      <c r="K1971" s="11">
        <f>LN(BLUESTARCO_NS[[#This Row],[Bluestar]]/D1970)</f>
        <v>-2.1820955558721569E-2</v>
      </c>
      <c r="L1971" s="11">
        <f>LN(ASIANPAINT_NS[[#This Row],[Asian paints]]/E1970)</f>
        <v>-5.4476917741206653E-3</v>
      </c>
      <c r="M1971" s="11">
        <f>LN(CIPLA_NS__1[[#This Row],[Cipla]]/F1970)</f>
        <v>8.581712794599133E-3</v>
      </c>
    </row>
    <row r="1972" spans="1:13" x14ac:dyDescent="0.3">
      <c r="A1972" s="9">
        <v>42373</v>
      </c>
      <c r="B1972" s="10">
        <v>505.66256700000002</v>
      </c>
      <c r="C1972" s="10">
        <v>1011.483704</v>
      </c>
      <c r="D1972" s="10">
        <v>161.419296</v>
      </c>
      <c r="E1972" s="10">
        <v>835.75781300000006</v>
      </c>
      <c r="F1972" s="10">
        <v>616.07476799999995</v>
      </c>
      <c r="I1972" s="11">
        <f>LN(HDFCBANK_NS[[#This Row],[HDFC Bank]]/B1971)</f>
        <v>-1.6904509122765556E-2</v>
      </c>
      <c r="J1972" s="11">
        <f>LN(TCS_NS__1[[#This Row],[TCS]]/C1971)</f>
        <v>-1.95577976718962E-2</v>
      </c>
      <c r="K1972" s="11">
        <f>LN(BLUESTARCO_NS[[#This Row],[Bluestar]]/D1971)</f>
        <v>-1.6354125637548685E-2</v>
      </c>
      <c r="L1972" s="11">
        <f>LN(ASIANPAINT_NS[[#This Row],[Asian paints]]/E1971)</f>
        <v>2.3304631227461835E-3</v>
      </c>
      <c r="M1972" s="11">
        <f>LN(CIPLA_NS__1[[#This Row],[Cipla]]/F1971)</f>
        <v>-1.4911790078522811E-2</v>
      </c>
    </row>
    <row r="1973" spans="1:13" x14ac:dyDescent="0.3">
      <c r="A1973" s="9">
        <v>42374</v>
      </c>
      <c r="B1973" s="10">
        <v>501.83654799999999</v>
      </c>
      <c r="C1973" s="10">
        <v>1002.669067</v>
      </c>
      <c r="D1973" s="10">
        <v>160.52503999999999</v>
      </c>
      <c r="E1973" s="10">
        <v>854.59271200000001</v>
      </c>
      <c r="F1973" s="10">
        <v>611.49468999999999</v>
      </c>
      <c r="I1973" s="11">
        <f>LN(HDFCBANK_NS[[#This Row],[HDFC Bank]]/B1972)</f>
        <v>-7.5951181202491523E-3</v>
      </c>
      <c r="J1973" s="11">
        <f>LN(TCS_NS__1[[#This Row],[TCS]]/C1972)</f>
        <v>-8.7527554031539816E-3</v>
      </c>
      <c r="K1973" s="11">
        <f>LN(BLUESTARCO_NS[[#This Row],[Bluestar]]/D1972)</f>
        <v>-5.5553597307444677E-3</v>
      </c>
      <c r="L1973" s="11">
        <f>LN(ASIANPAINT_NS[[#This Row],[Asian paints]]/E1972)</f>
        <v>2.2286121461369272E-2</v>
      </c>
      <c r="M1973" s="11">
        <f>LN(CIPLA_NS__1[[#This Row],[Cipla]]/F1972)</f>
        <v>-7.4620612668294074E-3</v>
      </c>
    </row>
    <row r="1974" spans="1:13" x14ac:dyDescent="0.3">
      <c r="A1974" s="9">
        <v>42375</v>
      </c>
      <c r="B1974" s="10">
        <v>504.05660999999998</v>
      </c>
      <c r="C1974" s="10">
        <v>1016.606262</v>
      </c>
      <c r="D1974" s="10">
        <v>160.631485</v>
      </c>
      <c r="E1974" s="10">
        <v>841.07128899999998</v>
      </c>
      <c r="F1974" s="10">
        <v>622.22924799999998</v>
      </c>
      <c r="I1974" s="11">
        <f>LN(HDFCBANK_NS[[#This Row],[HDFC Bank]]/B1973)</f>
        <v>4.4141181139650569E-3</v>
      </c>
      <c r="J1974" s="11">
        <f>LN(TCS_NS__1[[#This Row],[TCS]]/C1973)</f>
        <v>1.3804374393787826E-2</v>
      </c>
      <c r="K1974" s="11">
        <f>LN(BLUESTARCO_NS[[#This Row],[Bluestar]]/D1973)</f>
        <v>6.6288551289943906E-4</v>
      </c>
      <c r="L1974" s="11">
        <f>LN(ASIANPAINT_NS[[#This Row],[Asian paints]]/E1973)</f>
        <v>-1.5948571882713442E-2</v>
      </c>
      <c r="M1974" s="11">
        <f>LN(CIPLA_NS__1[[#This Row],[Cipla]]/F1973)</f>
        <v>1.7402319227324242E-2</v>
      </c>
    </row>
    <row r="1975" spans="1:13" x14ac:dyDescent="0.3">
      <c r="A1975" s="9">
        <v>42376</v>
      </c>
      <c r="B1975" s="10">
        <v>498.90783699999997</v>
      </c>
      <c r="C1975" s="10">
        <v>1012.188293</v>
      </c>
      <c r="D1975" s="10">
        <v>158.41705300000001</v>
      </c>
      <c r="E1975" s="10">
        <v>827.73980700000004</v>
      </c>
      <c r="F1975" s="10">
        <v>608.25042699999995</v>
      </c>
      <c r="I1975" s="11">
        <f>LN(HDFCBANK_NS[[#This Row],[HDFC Bank]]/B1974)</f>
        <v>-1.0267199889917675E-2</v>
      </c>
      <c r="J1975" s="11">
        <f>LN(TCS_NS__1[[#This Row],[TCS]]/C1974)</f>
        <v>-4.3552719249869724E-3</v>
      </c>
      <c r="K1975" s="11">
        <f>LN(BLUESTARCO_NS[[#This Row],[Bluestar]]/D1974)</f>
        <v>-1.3881696961430514E-2</v>
      </c>
      <c r="L1975" s="11">
        <f>LN(ASIANPAINT_NS[[#This Row],[Asian paints]]/E1974)</f>
        <v>-1.5977561077511408E-2</v>
      </c>
      <c r="M1975" s="11">
        <f>LN(CIPLA_NS__1[[#This Row],[Cipla]]/F1974)</f>
        <v>-2.2721907074484942E-2</v>
      </c>
    </row>
    <row r="1976" spans="1:13" x14ac:dyDescent="0.3">
      <c r="A1976" s="9">
        <v>42377</v>
      </c>
      <c r="B1976" s="10">
        <v>501.81289700000002</v>
      </c>
      <c r="C1976" s="10">
        <v>1023.435913</v>
      </c>
      <c r="D1976" s="10">
        <v>158.86419699999999</v>
      </c>
      <c r="E1976" s="10">
        <v>829.87463400000001</v>
      </c>
      <c r="F1976" s="10">
        <v>593.84204099999999</v>
      </c>
      <c r="I1976" s="11">
        <f>LN(HDFCBANK_NS[[#This Row],[HDFC Bank]]/B1975)</f>
        <v>5.8059517742929086E-3</v>
      </c>
      <c r="J1976" s="11">
        <f>LN(TCS_NS__1[[#This Row],[TCS]]/C1975)</f>
        <v>1.1050894788956522E-2</v>
      </c>
      <c r="K1976" s="11">
        <f>LN(BLUESTARCO_NS[[#This Row],[Bluestar]]/D1975)</f>
        <v>2.8185989309351634E-3</v>
      </c>
      <c r="L1976" s="11">
        <f>LN(ASIANPAINT_NS[[#This Row],[Asian paints]]/E1975)</f>
        <v>2.5757837619140955E-3</v>
      </c>
      <c r="M1976" s="11">
        <f>LN(CIPLA_NS__1[[#This Row],[Cipla]]/F1975)</f>
        <v>-2.3973323921260226E-2</v>
      </c>
    </row>
    <row r="1977" spans="1:13" x14ac:dyDescent="0.3">
      <c r="A1977" s="9">
        <v>42380</v>
      </c>
      <c r="B1977" s="10">
        <v>500.04156499999999</v>
      </c>
      <c r="C1977" s="10">
        <v>1008.388916</v>
      </c>
      <c r="D1977" s="10">
        <v>158.012497</v>
      </c>
      <c r="E1977" s="10">
        <v>829.16308600000002</v>
      </c>
      <c r="F1977" s="10">
        <v>582.10553000000004</v>
      </c>
      <c r="I1977" s="11">
        <f>LN(HDFCBANK_NS[[#This Row],[HDFC Bank]]/B1976)</f>
        <v>-3.5361101096510594E-3</v>
      </c>
      <c r="J1977" s="11">
        <f>LN(TCS_NS__1[[#This Row],[TCS]]/C1976)</f>
        <v>-1.4811584022597007E-2</v>
      </c>
      <c r="K1977" s="11">
        <f>LN(BLUESTARCO_NS[[#This Row],[Bluestar]]/D1976)</f>
        <v>-5.3756055090194701E-3</v>
      </c>
      <c r="L1977" s="11">
        <f>LN(ASIANPAINT_NS[[#This Row],[Asian paints]]/E1976)</f>
        <v>-8.5778404559647321E-4</v>
      </c>
      <c r="M1977" s="11">
        <f>LN(CIPLA_NS__1[[#This Row],[Cipla]]/F1976)</f>
        <v>-1.996160543763947E-2</v>
      </c>
    </row>
    <row r="1978" spans="1:13" x14ac:dyDescent="0.3">
      <c r="A1978" s="9">
        <v>42381</v>
      </c>
      <c r="B1978" s="10">
        <v>494.53851300000002</v>
      </c>
      <c r="C1978" s="10">
        <v>993.32061799999997</v>
      </c>
      <c r="D1978" s="10">
        <v>157.56535299999999</v>
      </c>
      <c r="E1978" s="10">
        <v>828.26165800000001</v>
      </c>
      <c r="F1978" s="10">
        <v>583.44134499999996</v>
      </c>
      <c r="I1978" s="11">
        <f>LN(HDFCBANK_NS[[#This Row],[HDFC Bank]]/B1977)</f>
        <v>-1.1066194227210759E-2</v>
      </c>
      <c r="J1978" s="11">
        <f>LN(TCS_NS__1[[#This Row],[TCS]]/C1977)</f>
        <v>-1.5055713505113448E-2</v>
      </c>
      <c r="K1978" s="11">
        <f>LN(BLUESTARCO_NS[[#This Row],[Bluestar]]/D1977)</f>
        <v>-2.833812951272165E-3</v>
      </c>
      <c r="L1978" s="11">
        <f>LN(ASIANPAINT_NS[[#This Row],[Asian paints]]/E1977)</f>
        <v>-1.0877454220993205E-3</v>
      </c>
      <c r="M1978" s="11">
        <f>LN(CIPLA_NS__1[[#This Row],[Cipla]]/F1977)</f>
        <v>2.2921696476065736E-3</v>
      </c>
    </row>
    <row r="1979" spans="1:13" x14ac:dyDescent="0.3">
      <c r="A1979" s="9">
        <v>42382</v>
      </c>
      <c r="B1979" s="10">
        <v>500.77374300000002</v>
      </c>
      <c r="C1979" s="10">
        <v>972.89569100000006</v>
      </c>
      <c r="D1979" s="10">
        <v>155.67031900000001</v>
      </c>
      <c r="E1979" s="10">
        <v>824.134094</v>
      </c>
      <c r="F1979" s="10">
        <v>580.76959199999999</v>
      </c>
      <c r="I1979" s="11">
        <f>LN(HDFCBANK_NS[[#This Row],[HDFC Bank]]/B1978)</f>
        <v>1.2529357559687371E-2</v>
      </c>
      <c r="J1979" s="11">
        <f>LN(TCS_NS__1[[#This Row],[TCS]]/C1978)</f>
        <v>-2.0776617133317795E-2</v>
      </c>
      <c r="K1979" s="11">
        <f>LN(BLUESTARCO_NS[[#This Row],[Bluestar]]/D1978)</f>
        <v>-1.2099880632250466E-2</v>
      </c>
      <c r="L1979" s="11">
        <f>LN(ASIANPAINT_NS[[#This Row],[Asian paints]]/E1978)</f>
        <v>-4.9958644348647276E-3</v>
      </c>
      <c r="M1979" s="11">
        <f>LN(CIPLA_NS__1[[#This Row],[Cipla]]/F1978)</f>
        <v>-4.589817197971695E-3</v>
      </c>
    </row>
    <row r="1980" spans="1:13" x14ac:dyDescent="0.3">
      <c r="A1980" s="9">
        <v>42383</v>
      </c>
      <c r="B1980" s="10">
        <v>495.86120599999998</v>
      </c>
      <c r="C1980" s="10">
        <v>972.72515899999996</v>
      </c>
      <c r="D1980" s="10">
        <v>154.26499899999999</v>
      </c>
      <c r="E1980" s="10">
        <v>843.91784700000005</v>
      </c>
      <c r="F1980" s="10">
        <v>586.16082800000004</v>
      </c>
      <c r="I1980" s="11">
        <f>LN(HDFCBANK_NS[[#This Row],[HDFC Bank]]/B1979)</f>
        <v>-9.8583273463091065E-3</v>
      </c>
      <c r="J1980" s="11">
        <f>LN(TCS_NS__1[[#This Row],[TCS]]/C1979)</f>
        <v>-1.7529828634063426E-4</v>
      </c>
      <c r="K1980" s="11">
        <f>LN(BLUESTARCO_NS[[#This Row],[Bluestar]]/D1979)</f>
        <v>-9.0685349445536745E-3</v>
      </c>
      <c r="L1980" s="11">
        <f>LN(ASIANPAINT_NS[[#This Row],[Asian paints]]/E1979)</f>
        <v>2.3721900074222684E-2</v>
      </c>
      <c r="M1980" s="11">
        <f>LN(CIPLA_NS__1[[#This Row],[Cipla]]/F1979)</f>
        <v>9.240095666210606E-3</v>
      </c>
    </row>
    <row r="1981" spans="1:13" x14ac:dyDescent="0.3">
      <c r="A1981" s="9">
        <v>42384</v>
      </c>
      <c r="B1981" s="10">
        <v>492.27123999999998</v>
      </c>
      <c r="C1981" s="10">
        <v>965.16992200000004</v>
      </c>
      <c r="D1981" s="10">
        <v>143.91677899999999</v>
      </c>
      <c r="E1981" s="10">
        <v>834.28704800000003</v>
      </c>
      <c r="F1981" s="10">
        <v>581.19903599999998</v>
      </c>
      <c r="I1981" s="11">
        <f>LN(HDFCBANK_NS[[#This Row],[HDFC Bank]]/B1980)</f>
        <v>-7.2661955583996464E-3</v>
      </c>
      <c r="J1981" s="11">
        <f>LN(TCS_NS__1[[#This Row],[TCS]]/C1980)</f>
        <v>-7.7974038466719266E-3</v>
      </c>
      <c r="K1981" s="11">
        <f>LN(BLUESTARCO_NS[[#This Row],[Bluestar]]/D1980)</f>
        <v>-6.9436687405089723E-2</v>
      </c>
      <c r="L1981" s="11">
        <f>LN(ASIANPAINT_NS[[#This Row],[Asian paints]]/E1980)</f>
        <v>-1.1477626784794187E-2</v>
      </c>
      <c r="M1981" s="11">
        <f>LN(CIPLA_NS__1[[#This Row],[Cipla]]/F1980)</f>
        <v>-8.5009293768555858E-3</v>
      </c>
    </row>
    <row r="1982" spans="1:13" x14ac:dyDescent="0.3">
      <c r="A1982" s="9">
        <v>42387</v>
      </c>
      <c r="B1982" s="10">
        <v>484.57174700000002</v>
      </c>
      <c r="C1982" s="10">
        <v>972.23382600000002</v>
      </c>
      <c r="D1982" s="10">
        <v>145.279495</v>
      </c>
      <c r="E1982" s="10">
        <v>806.81732199999999</v>
      </c>
      <c r="F1982" s="10">
        <v>563.97576900000001</v>
      </c>
      <c r="I1982" s="11">
        <f>LN(HDFCBANK_NS[[#This Row],[HDFC Bank]]/B1981)</f>
        <v>-1.5764360404154139E-2</v>
      </c>
      <c r="J1982" s="11">
        <f>LN(TCS_NS__1[[#This Row],[TCS]]/C1981)</f>
        <v>7.2921664465613791E-3</v>
      </c>
      <c r="K1982" s="11">
        <f>LN(BLUESTARCO_NS[[#This Row],[Bluestar]]/D1981)</f>
        <v>9.4242298980161798E-3</v>
      </c>
      <c r="L1982" s="11">
        <f>LN(ASIANPAINT_NS[[#This Row],[Asian paints]]/E1981)</f>
        <v>-3.3480249541281384E-2</v>
      </c>
      <c r="M1982" s="11">
        <f>LN(CIPLA_NS__1[[#This Row],[Cipla]]/F1981)</f>
        <v>-3.0081985248274674E-2</v>
      </c>
    </row>
    <row r="1983" spans="1:13" x14ac:dyDescent="0.3">
      <c r="A1983" s="9">
        <v>42388</v>
      </c>
      <c r="B1983" s="10">
        <v>489.27175899999997</v>
      </c>
      <c r="C1983" s="10">
        <v>972.93841599999996</v>
      </c>
      <c r="D1983" s="10">
        <v>145.70533800000001</v>
      </c>
      <c r="E1983" s="10">
        <v>802.31024200000002</v>
      </c>
      <c r="F1983" s="10">
        <v>570.65508999999997</v>
      </c>
      <c r="I1983" s="11">
        <f>LN(HDFCBANK_NS[[#This Row],[HDFC Bank]]/B1982)</f>
        <v>9.6525744917361645E-3</v>
      </c>
      <c r="J1983" s="11">
        <f>LN(TCS_NS__1[[#This Row],[TCS]]/C1982)</f>
        <v>7.2445001589290089E-4</v>
      </c>
      <c r="K1983" s="11">
        <f>LN(BLUESTARCO_NS[[#This Row],[Bluestar]]/D1982)</f>
        <v>2.9269106545460962E-3</v>
      </c>
      <c r="L1983" s="11">
        <f>LN(ASIANPAINT_NS[[#This Row],[Asian paints]]/E1982)</f>
        <v>-5.6019073780792985E-3</v>
      </c>
      <c r="M1983" s="11">
        <f>LN(CIPLA_NS__1[[#This Row],[Cipla]]/F1982)</f>
        <v>1.1773693803681023E-2</v>
      </c>
    </row>
    <row r="1984" spans="1:13" x14ac:dyDescent="0.3">
      <c r="A1984" s="9">
        <v>42389</v>
      </c>
      <c r="B1984" s="10">
        <v>481.00537100000003</v>
      </c>
      <c r="C1984" s="10">
        <v>973.27990699999998</v>
      </c>
      <c r="D1984" s="10">
        <v>145.34338399999999</v>
      </c>
      <c r="E1984" s="10">
        <v>797.37622099999999</v>
      </c>
      <c r="F1984" s="10">
        <v>565.97955300000001</v>
      </c>
      <c r="I1984" s="11">
        <f>LN(HDFCBANK_NS[[#This Row],[HDFC Bank]]/B1983)</f>
        <v>-1.7039643118849899E-2</v>
      </c>
      <c r="J1984" s="11">
        <f>LN(TCS_NS__1[[#This Row],[TCS]]/C1983)</f>
        <v>3.5092774481556394E-4</v>
      </c>
      <c r="K1984" s="11">
        <f>LN(BLUESTARCO_NS[[#This Row],[Bluestar]]/D1983)</f>
        <v>-2.4872412021683535E-3</v>
      </c>
      <c r="L1984" s="11">
        <f>LN(ASIANPAINT_NS[[#This Row],[Asian paints]]/E1983)</f>
        <v>-6.1687546410165873E-3</v>
      </c>
      <c r="M1984" s="11">
        <f>LN(CIPLA_NS__1[[#This Row],[Cipla]]/F1983)</f>
        <v>-8.2270295039090138E-3</v>
      </c>
    </row>
    <row r="1985" spans="1:13" x14ac:dyDescent="0.3">
      <c r="A1985" s="9">
        <v>42390</v>
      </c>
      <c r="B1985" s="10">
        <v>483.22546399999999</v>
      </c>
      <c r="C1985" s="10">
        <v>964.67944299999999</v>
      </c>
      <c r="D1985" s="10">
        <v>146.89776599999999</v>
      </c>
      <c r="E1985" s="10">
        <v>801.26660200000003</v>
      </c>
      <c r="F1985" s="10">
        <v>553.67059300000005</v>
      </c>
      <c r="I1985" s="11">
        <f>LN(HDFCBANK_NS[[#This Row],[HDFC Bank]]/B1984)</f>
        <v>4.6049075439907761E-3</v>
      </c>
      <c r="J1985" s="11">
        <f>LN(TCS_NS__1[[#This Row],[TCS]]/C1984)</f>
        <v>-8.8758522850464049E-3</v>
      </c>
      <c r="K1985" s="11">
        <f>LN(BLUESTARCO_NS[[#This Row],[Bluestar]]/D1984)</f>
        <v>1.0637767186896315E-2</v>
      </c>
      <c r="L1985" s="11">
        <f>LN(ASIANPAINT_NS[[#This Row],[Asian paints]]/E1984)</f>
        <v>4.8671143095845981E-3</v>
      </c>
      <c r="M1985" s="11">
        <f>LN(CIPLA_NS__1[[#This Row],[Cipla]]/F1984)</f>
        <v>-2.1988039677768866E-2</v>
      </c>
    </row>
    <row r="1986" spans="1:13" x14ac:dyDescent="0.3">
      <c r="A1986" s="9">
        <v>42391</v>
      </c>
      <c r="B1986" s="10">
        <v>486.67379799999998</v>
      </c>
      <c r="C1986" s="10">
        <v>982.33007799999996</v>
      </c>
      <c r="D1986" s="10">
        <v>149.900024</v>
      </c>
      <c r="E1986" s="10">
        <v>825.46246299999996</v>
      </c>
      <c r="F1986" s="10">
        <v>555.24493399999994</v>
      </c>
      <c r="I1986" s="11">
        <f>LN(HDFCBANK_NS[[#This Row],[HDFC Bank]]/B1985)</f>
        <v>7.1107354439940897E-3</v>
      </c>
      <c r="J1986" s="11">
        <f>LN(TCS_NS__1[[#This Row],[TCS]]/C1985)</f>
        <v>1.8131517451410312E-2</v>
      </c>
      <c r="K1986" s="11">
        <f>LN(BLUESTARCO_NS[[#This Row],[Bluestar]]/D1985)</f>
        <v>2.0231689775316742E-2</v>
      </c>
      <c r="L1986" s="11">
        <f>LN(ASIANPAINT_NS[[#This Row],[Asian paints]]/E1985)</f>
        <v>2.975006234602998E-2</v>
      </c>
      <c r="M1986" s="11">
        <f>LN(CIPLA_NS__1[[#This Row],[Cipla]]/F1985)</f>
        <v>2.8394264836359108E-3</v>
      </c>
    </row>
    <row r="1987" spans="1:13" x14ac:dyDescent="0.3">
      <c r="A1987" s="9">
        <v>42394</v>
      </c>
      <c r="B1987" s="10">
        <v>491.79888899999997</v>
      </c>
      <c r="C1987" s="10">
        <v>986.13812299999995</v>
      </c>
      <c r="D1987" s="10">
        <v>151.90152</v>
      </c>
      <c r="E1987" s="10">
        <v>833.67010500000004</v>
      </c>
      <c r="F1987" s="10">
        <v>554.00457800000004</v>
      </c>
      <c r="I1987" s="11">
        <f>LN(HDFCBANK_NS[[#This Row],[HDFC Bank]]/B1986)</f>
        <v>1.0475791379577243E-2</v>
      </c>
      <c r="J1987" s="11">
        <f>LN(TCS_NS__1[[#This Row],[TCS]]/C1986)</f>
        <v>3.8690487846883893E-3</v>
      </c>
      <c r="K1987" s="11">
        <f>LN(BLUESTARCO_NS[[#This Row],[Bluestar]]/D1986)</f>
        <v>1.3263850919663041E-2</v>
      </c>
      <c r="L1987" s="11">
        <f>LN(ASIANPAINT_NS[[#This Row],[Asian paints]]/E1986)</f>
        <v>9.8939760602082122E-3</v>
      </c>
      <c r="M1987" s="11">
        <f>LN(CIPLA_NS__1[[#This Row],[Cipla]]/F1986)</f>
        <v>-2.2363886637672575E-3</v>
      </c>
    </row>
    <row r="1988" spans="1:13" x14ac:dyDescent="0.3">
      <c r="A1988" s="9">
        <v>42396</v>
      </c>
      <c r="B1988" s="10">
        <v>489.20092799999998</v>
      </c>
      <c r="C1988" s="10">
        <v>992.59912099999997</v>
      </c>
      <c r="D1988" s="10">
        <v>153.00872799999999</v>
      </c>
      <c r="E1988" s="10">
        <v>814.64544699999999</v>
      </c>
      <c r="F1988" s="10">
        <v>553.90905799999996</v>
      </c>
      <c r="I1988" s="11">
        <f>LN(HDFCBANK_NS[[#This Row],[HDFC Bank]]/B1987)</f>
        <v>-5.296569945276359E-3</v>
      </c>
      <c r="J1988" s="11">
        <f>LN(TCS_NS__1[[#This Row],[TCS]]/C1987)</f>
        <v>6.530448629593461E-3</v>
      </c>
      <c r="K1988" s="11">
        <f>LN(BLUESTARCO_NS[[#This Row],[Bluestar]]/D1987)</f>
        <v>7.2625493820823277E-3</v>
      </c>
      <c r="L1988" s="11">
        <f>LN(ASIANPAINT_NS[[#This Row],[Asian paints]]/E1987)</f>
        <v>-2.3084782321128119E-2</v>
      </c>
      <c r="M1988" s="11">
        <f>LN(CIPLA_NS__1[[#This Row],[Cipla]]/F1987)</f>
        <v>-1.7243221336571388E-4</v>
      </c>
    </row>
    <row r="1989" spans="1:13" x14ac:dyDescent="0.3">
      <c r="A1989" s="9">
        <v>42397</v>
      </c>
      <c r="B1989" s="10">
        <v>487.334991</v>
      </c>
      <c r="C1989" s="10">
        <v>997.49871800000005</v>
      </c>
      <c r="D1989" s="10">
        <v>151.22013899999999</v>
      </c>
      <c r="E1989" s="10">
        <v>815.02502400000003</v>
      </c>
      <c r="F1989" s="10">
        <v>551.332764</v>
      </c>
      <c r="I1989" s="11">
        <f>LN(HDFCBANK_NS[[#This Row],[HDFC Bank]]/B1988)</f>
        <v>-3.8215476452535483E-3</v>
      </c>
      <c r="J1989" s="11">
        <f>LN(TCS_NS__1[[#This Row],[TCS]]/C1988)</f>
        <v>4.9239859503045933E-3</v>
      </c>
      <c r="K1989" s="11">
        <f>LN(BLUESTARCO_NS[[#This Row],[Bluestar]]/D1988)</f>
        <v>-1.1758316196737799E-2</v>
      </c>
      <c r="L1989" s="11">
        <f>LN(ASIANPAINT_NS[[#This Row],[Asian paints]]/E1988)</f>
        <v>4.6583283383799324E-4</v>
      </c>
      <c r="M1989" s="11">
        <f>LN(CIPLA_NS__1[[#This Row],[Cipla]]/F1988)</f>
        <v>-4.6619637708135457E-3</v>
      </c>
    </row>
    <row r="1990" spans="1:13" x14ac:dyDescent="0.3">
      <c r="A1990" s="9">
        <v>42398</v>
      </c>
      <c r="B1990" s="10">
        <v>495.90838600000001</v>
      </c>
      <c r="C1990" s="10">
        <v>1023.214966</v>
      </c>
      <c r="D1990" s="10">
        <v>154.03079199999999</v>
      </c>
      <c r="E1990" s="10">
        <v>825.41510000000005</v>
      </c>
      <c r="F1990" s="10">
        <v>558.29834000000005</v>
      </c>
      <c r="I1990" s="11">
        <f>LN(HDFCBANK_NS[[#This Row],[HDFC Bank]]/B1989)</f>
        <v>1.7439450878960684E-2</v>
      </c>
      <c r="J1990" s="11">
        <f>LN(TCS_NS__1[[#This Row],[TCS]]/C1989)</f>
        <v>2.5454013268958478E-2</v>
      </c>
      <c r="K1990" s="11">
        <f>LN(BLUESTARCO_NS[[#This Row],[Bluestar]]/D1989)</f>
        <v>1.8415881158345075E-2</v>
      </c>
      <c r="L1990" s="11">
        <f>LN(ASIANPAINT_NS[[#This Row],[Asian paints]]/E1989)</f>
        <v>1.2667594247578446E-2</v>
      </c>
      <c r="M1990" s="11">
        <f>LN(CIPLA_NS__1[[#This Row],[Cipla]]/F1989)</f>
        <v>1.2554924733187148E-2</v>
      </c>
    </row>
    <row r="1991" spans="1:13" x14ac:dyDescent="0.3">
      <c r="A1991" s="9">
        <v>42401</v>
      </c>
      <c r="B1991" s="10">
        <v>500.58474699999999</v>
      </c>
      <c r="C1991" s="10">
        <v>1028.0926509999999</v>
      </c>
      <c r="D1991" s="10">
        <v>153.22164900000001</v>
      </c>
      <c r="E1991" s="10">
        <v>842.02020300000004</v>
      </c>
      <c r="F1991" s="10">
        <v>571.99108899999999</v>
      </c>
      <c r="I1991" s="11">
        <f>LN(HDFCBANK_NS[[#This Row],[HDFC Bank]]/B1990)</f>
        <v>9.3857050772173777E-3</v>
      </c>
      <c r="J1991" s="11">
        <f>LN(TCS_NS__1[[#This Row],[TCS]]/C1990)</f>
        <v>4.7556925666652813E-3</v>
      </c>
      <c r="K1991" s="11">
        <f>LN(BLUESTARCO_NS[[#This Row],[Bluestar]]/D1990)</f>
        <v>-5.2669711452963197E-3</v>
      </c>
      <c r="L1991" s="11">
        <f>LN(ASIANPAINT_NS[[#This Row],[Asian paints]]/E1990)</f>
        <v>1.991759670467912E-2</v>
      </c>
      <c r="M1991" s="11">
        <f>LN(CIPLA_NS__1[[#This Row],[Cipla]]/F1990)</f>
        <v>2.4229933587065447E-2</v>
      </c>
    </row>
    <row r="1992" spans="1:13" x14ac:dyDescent="0.3">
      <c r="A1992" s="9">
        <v>42402</v>
      </c>
      <c r="B1992" s="10">
        <v>497.77417000000003</v>
      </c>
      <c r="C1992" s="10">
        <v>1026.1247559999999</v>
      </c>
      <c r="D1992" s="10">
        <v>151.390503</v>
      </c>
      <c r="E1992" s="10">
        <v>837.37072799999999</v>
      </c>
      <c r="F1992" s="10">
        <v>547.70696999999996</v>
      </c>
      <c r="I1992" s="11">
        <f>LN(HDFCBANK_NS[[#This Row],[HDFC Bank]]/B1991)</f>
        <v>-5.6304088181059501E-3</v>
      </c>
      <c r="J1992" s="11">
        <f>LN(TCS_NS__1[[#This Row],[TCS]]/C1991)</f>
        <v>-1.9159565051759956E-3</v>
      </c>
      <c r="K1992" s="11">
        <f>LN(BLUESTARCO_NS[[#This Row],[Bluestar]]/D1991)</f>
        <v>-1.2022948170643843E-2</v>
      </c>
      <c r="L1992" s="11">
        <f>LN(ASIANPAINT_NS[[#This Row],[Asian paints]]/E1991)</f>
        <v>-5.5371108577771978E-3</v>
      </c>
      <c r="M1992" s="11">
        <f>LN(CIPLA_NS__1[[#This Row],[Cipla]]/F1991)</f>
        <v>-4.3382994933558724E-2</v>
      </c>
    </row>
    <row r="1993" spans="1:13" x14ac:dyDescent="0.3">
      <c r="A1993" s="9">
        <v>42403</v>
      </c>
      <c r="B1993" s="10">
        <v>493.07421900000003</v>
      </c>
      <c r="C1993" s="10">
        <v>1033.9121090000001</v>
      </c>
      <c r="D1993" s="10">
        <v>150.091644</v>
      </c>
      <c r="E1993" s="10">
        <v>819.53222700000003</v>
      </c>
      <c r="F1993" s="10">
        <v>536.30419900000004</v>
      </c>
      <c r="I1993" s="11">
        <f>LN(HDFCBANK_NS[[#This Row],[HDFC Bank]]/B1992)</f>
        <v>-9.4867919279112371E-3</v>
      </c>
      <c r="J1993" s="11">
        <f>LN(TCS_NS__1[[#This Row],[TCS]]/C1992)</f>
        <v>7.5604376078615889E-3</v>
      </c>
      <c r="K1993" s="11">
        <f>LN(BLUESTARCO_NS[[#This Row],[Bluestar]]/D1992)</f>
        <v>-8.6165436265112239E-3</v>
      </c>
      <c r="L1993" s="11">
        <f>LN(ASIANPAINT_NS[[#This Row],[Asian paints]]/E1992)</f>
        <v>-2.1533174549493703E-2</v>
      </c>
      <c r="M1993" s="11">
        <f>LN(CIPLA_NS__1[[#This Row],[Cipla]]/F1992)</f>
        <v>-2.1038882122332892E-2</v>
      </c>
    </row>
    <row r="1994" spans="1:13" x14ac:dyDescent="0.3">
      <c r="A1994" s="9">
        <v>42404</v>
      </c>
      <c r="B1994" s="10">
        <v>495.60128800000001</v>
      </c>
      <c r="C1994" s="10">
        <v>1035.5166019999999</v>
      </c>
      <c r="D1994" s="10">
        <v>150.219391</v>
      </c>
      <c r="E1994" s="10">
        <v>843.870361</v>
      </c>
      <c r="F1994" s="10">
        <v>525.18780500000003</v>
      </c>
      <c r="I1994" s="11">
        <f>LN(HDFCBANK_NS[[#This Row],[HDFC Bank]]/B1993)</f>
        <v>5.1120402708889302E-3</v>
      </c>
      <c r="J1994" s="11">
        <f>LN(TCS_NS__1[[#This Row],[TCS]]/C1993)</f>
        <v>1.5506630530242205E-3</v>
      </c>
      <c r="K1994" s="11">
        <f>LN(BLUESTARCO_NS[[#This Row],[Bluestar]]/D1993)</f>
        <v>8.5076465941567501E-4</v>
      </c>
      <c r="L1994" s="11">
        <f>LN(ASIANPAINT_NS[[#This Row],[Asian paints]]/E1993)</f>
        <v>2.926515947829865E-2</v>
      </c>
      <c r="M1994" s="11">
        <f>LN(CIPLA_NS__1[[#This Row],[Cipla]]/F1993)</f>
        <v>-2.0945613097988442E-2</v>
      </c>
    </row>
    <row r="1995" spans="1:13" x14ac:dyDescent="0.3">
      <c r="A1995" s="9">
        <v>42405</v>
      </c>
      <c r="B1995" s="10">
        <v>498.45916699999998</v>
      </c>
      <c r="C1995" s="10">
        <v>1036.329712</v>
      </c>
      <c r="D1995" s="10">
        <v>150.94332900000001</v>
      </c>
      <c r="E1995" s="10">
        <v>853.26409899999999</v>
      </c>
      <c r="F1995" s="10">
        <v>544.03326400000003</v>
      </c>
      <c r="I1995" s="11">
        <f>LN(HDFCBANK_NS[[#This Row],[HDFC Bank]]/B1994)</f>
        <v>5.7499256900710857E-3</v>
      </c>
      <c r="J1995" s="11">
        <f>LN(TCS_NS__1[[#This Row],[TCS]]/C1994)</f>
        <v>7.849134718645414E-4</v>
      </c>
      <c r="K1995" s="11">
        <f>LN(BLUESTARCO_NS[[#This Row],[Bluestar]]/D1994)</f>
        <v>4.8076295391581121E-3</v>
      </c>
      <c r="L1995" s="11">
        <f>LN(ASIANPAINT_NS[[#This Row],[Asian paints]]/E1994)</f>
        <v>1.1070229442324343E-2</v>
      </c>
      <c r="M1995" s="11">
        <f>LN(CIPLA_NS__1[[#This Row],[Cipla]]/F1994)</f>
        <v>3.5254469612120594E-2</v>
      </c>
    </row>
    <row r="1996" spans="1:13" x14ac:dyDescent="0.3">
      <c r="A1996" s="9">
        <v>42408</v>
      </c>
      <c r="B1996" s="10">
        <v>489.29531900000001</v>
      </c>
      <c r="C1996" s="10">
        <v>1011.0842290000001</v>
      </c>
      <c r="D1996" s="10">
        <v>148.64373800000001</v>
      </c>
      <c r="E1996" s="10">
        <v>843.15869099999998</v>
      </c>
      <c r="F1996" s="10">
        <v>540.88433799999996</v>
      </c>
      <c r="I1996" s="11">
        <f>LN(HDFCBANK_NS[[#This Row],[HDFC Bank]]/B1995)</f>
        <v>-1.8555442790400212E-2</v>
      </c>
      <c r="J1996" s="11">
        <f>LN(TCS_NS__1[[#This Row],[TCS]]/C1995)</f>
        <v>-2.4662098901365642E-2</v>
      </c>
      <c r="K1996" s="11">
        <f>LN(BLUESTARCO_NS[[#This Row],[Bluestar]]/D1995)</f>
        <v>-1.5352038976817962E-2</v>
      </c>
      <c r="L1996" s="11">
        <f>LN(ASIANPAINT_NS[[#This Row],[Asian paints]]/E1995)</f>
        <v>-1.191392569209742E-2</v>
      </c>
      <c r="M1996" s="11">
        <f>LN(CIPLA_NS__1[[#This Row],[Cipla]]/F1995)</f>
        <v>-5.8049290318260959E-3</v>
      </c>
    </row>
    <row r="1997" spans="1:13" x14ac:dyDescent="0.3">
      <c r="A1997" s="9">
        <v>42409</v>
      </c>
      <c r="B1997" s="10">
        <v>484.66626000000002</v>
      </c>
      <c r="C1997" s="10">
        <v>976.18963599999995</v>
      </c>
      <c r="D1997" s="10">
        <v>145.44984400000001</v>
      </c>
      <c r="E1997" s="10">
        <v>838.98388699999998</v>
      </c>
      <c r="F1997" s="10">
        <v>530.38812299999995</v>
      </c>
      <c r="I1997" s="11">
        <f>LN(HDFCBANK_NS[[#This Row],[HDFC Bank]]/B1996)</f>
        <v>-9.5057011609839693E-3</v>
      </c>
      <c r="J1997" s="11">
        <f>LN(TCS_NS__1[[#This Row],[TCS]]/C1996)</f>
        <v>-3.5121661392213392E-2</v>
      </c>
      <c r="K1997" s="11">
        <f>LN(BLUESTARCO_NS[[#This Row],[Bluestar]]/D1996)</f>
        <v>-2.1721110350815153E-2</v>
      </c>
      <c r="L1997" s="11">
        <f>LN(ASIANPAINT_NS[[#This Row],[Asian paints]]/E1996)</f>
        <v>-4.9636845606580906E-3</v>
      </c>
      <c r="M1997" s="11">
        <f>LN(CIPLA_NS__1[[#This Row],[Cipla]]/F1996)</f>
        <v>-1.9596416926535402E-2</v>
      </c>
    </row>
    <row r="1998" spans="1:13" x14ac:dyDescent="0.3">
      <c r="A1998" s="9">
        <v>42410</v>
      </c>
      <c r="B1998" s="10">
        <v>478.47827100000001</v>
      </c>
      <c r="C1998" s="10">
        <v>970.79846199999997</v>
      </c>
      <c r="D1998" s="10">
        <v>140.595123</v>
      </c>
      <c r="E1998" s="10">
        <v>831.72497599999997</v>
      </c>
      <c r="F1998" s="10">
        <v>513.92828399999996</v>
      </c>
      <c r="I1998" s="11">
        <f>LN(HDFCBANK_NS[[#This Row],[HDFC Bank]]/B1997)</f>
        <v>-1.2849731156747188E-2</v>
      </c>
      <c r="J1998" s="11">
        <f>LN(TCS_NS__1[[#This Row],[TCS]]/C1997)</f>
        <v>-5.5379771289917265E-3</v>
      </c>
      <c r="K1998" s="11">
        <f>LN(BLUESTARCO_NS[[#This Row],[Bluestar]]/D1997)</f>
        <v>-3.3947020687640647E-2</v>
      </c>
      <c r="L1998" s="11">
        <f>LN(ASIANPAINT_NS[[#This Row],[Asian paints]]/E1997)</f>
        <v>-8.6896727941640703E-3</v>
      </c>
      <c r="M1998" s="11">
        <f>LN(CIPLA_NS__1[[#This Row],[Cipla]]/F1997)</f>
        <v>-3.1525315658222218E-2</v>
      </c>
    </row>
    <row r="1999" spans="1:13" x14ac:dyDescent="0.3">
      <c r="A1999" s="9">
        <v>42411</v>
      </c>
      <c r="B1999" s="10">
        <v>460.69390900000002</v>
      </c>
      <c r="C1999" s="10">
        <v>940.48217799999998</v>
      </c>
      <c r="D1999" s="10">
        <v>139.849884</v>
      </c>
      <c r="E1999" s="10">
        <v>811.94122300000004</v>
      </c>
      <c r="F1999" s="10">
        <v>516.07531700000004</v>
      </c>
      <c r="I1999" s="11">
        <f>LN(HDFCBANK_NS[[#This Row],[HDFC Bank]]/B1998)</f>
        <v>-3.7876948534288933E-2</v>
      </c>
      <c r="J1999" s="11">
        <f>LN(TCS_NS__1[[#This Row],[TCS]]/C1998)</f>
        <v>-3.1726190524195931E-2</v>
      </c>
      <c r="K1999" s="11">
        <f>LN(BLUESTARCO_NS[[#This Row],[Bluestar]]/D1998)</f>
        <v>-5.3147015319892806E-3</v>
      </c>
      <c r="L1999" s="11">
        <f>LN(ASIANPAINT_NS[[#This Row],[Asian paints]]/E1998)</f>
        <v>-2.4073876408920832E-2</v>
      </c>
      <c r="M1999" s="11">
        <f>LN(CIPLA_NS__1[[#This Row],[Cipla]]/F1998)</f>
        <v>4.1689875794920324E-3</v>
      </c>
    </row>
    <row r="2000" spans="1:13" x14ac:dyDescent="0.3">
      <c r="A2000" s="9">
        <v>42412</v>
      </c>
      <c r="B2000" s="10">
        <v>458.851654</v>
      </c>
      <c r="C2000" s="10">
        <v>952.74121100000002</v>
      </c>
      <c r="D2000" s="10">
        <v>141.63848899999999</v>
      </c>
      <c r="E2000" s="10">
        <v>811.18218999999999</v>
      </c>
      <c r="F2000" s="10">
        <v>504.38647500000002</v>
      </c>
      <c r="I2000" s="11">
        <f>LN(HDFCBANK_NS[[#This Row],[HDFC Bank]]/B1999)</f>
        <v>-4.0068867469588241E-3</v>
      </c>
      <c r="J2000" s="11">
        <f>LN(TCS_NS__1[[#This Row],[TCS]]/C1999)</f>
        <v>1.2950615769467801E-2</v>
      </c>
      <c r="K2000" s="11">
        <f>LN(BLUESTARCO_NS[[#This Row],[Bluestar]]/D1999)</f>
        <v>1.2708369108885283E-2</v>
      </c>
      <c r="L2000" s="11">
        <f>LN(ASIANPAINT_NS[[#This Row],[Asian paints]]/E1999)</f>
        <v>-9.3527460604708485E-4</v>
      </c>
      <c r="M2000" s="11">
        <f>LN(CIPLA_NS__1[[#This Row],[Cipla]]/F1999)</f>
        <v>-2.2909928313486285E-2</v>
      </c>
    </row>
    <row r="2001" spans="1:13" x14ac:dyDescent="0.3">
      <c r="A2001" s="9">
        <v>42415</v>
      </c>
      <c r="B2001" s="10">
        <v>459.89080799999999</v>
      </c>
      <c r="C2001" s="10">
        <v>970.94818099999998</v>
      </c>
      <c r="D2001" s="10">
        <v>142.49018899999999</v>
      </c>
      <c r="E2001" s="10">
        <v>814.787781</v>
      </c>
      <c r="F2001" s="10">
        <v>514.97796600000004</v>
      </c>
      <c r="I2001" s="11">
        <f>LN(HDFCBANK_NS[[#This Row],[HDFC Bank]]/B2000)</f>
        <v>2.2621234700918257E-3</v>
      </c>
      <c r="J2001" s="11">
        <f>LN(TCS_NS__1[[#This Row],[TCS]]/C2000)</f>
        <v>1.8929785398878348E-2</v>
      </c>
      <c r="K2001" s="11">
        <f>LN(BLUESTARCO_NS[[#This Row],[Bluestar]]/D2000)</f>
        <v>5.9951889193143714E-3</v>
      </c>
      <c r="L2001" s="11">
        <f>LN(ASIANPAINT_NS[[#This Row],[Asian paints]]/E2000)</f>
        <v>4.4350104543937662E-3</v>
      </c>
      <c r="M2001" s="11">
        <f>LN(CIPLA_NS__1[[#This Row],[Cipla]]/F2000)</f>
        <v>2.078132558765269E-2</v>
      </c>
    </row>
    <row r="2002" spans="1:13" x14ac:dyDescent="0.3">
      <c r="A2002" s="9">
        <v>42416</v>
      </c>
      <c r="B2002" s="10">
        <v>459.81997699999999</v>
      </c>
      <c r="C2002" s="10">
        <v>969.40771500000005</v>
      </c>
      <c r="D2002" s="10">
        <v>140.82936100000001</v>
      </c>
      <c r="E2002" s="10">
        <v>797.32873500000005</v>
      </c>
      <c r="F2002" s="10">
        <v>500.04486100000003</v>
      </c>
      <c r="I2002" s="11">
        <f>LN(HDFCBANK_NS[[#This Row],[HDFC Bank]]/B2001)</f>
        <v>-1.5402885623445569E-4</v>
      </c>
      <c r="J2002" s="11">
        <f>LN(TCS_NS__1[[#This Row],[TCS]]/C2001)</f>
        <v>-1.5878183242808597E-3</v>
      </c>
      <c r="K2002" s="11">
        <f>LN(BLUESTARCO_NS[[#This Row],[Bluestar]]/D2001)</f>
        <v>-1.1724196401523735E-2</v>
      </c>
      <c r="L2002" s="11">
        <f>LN(ASIANPAINT_NS[[#This Row],[Asian paints]]/E2001)</f>
        <v>-2.1660628676775494E-2</v>
      </c>
      <c r="M2002" s="11">
        <f>LN(CIPLA_NS__1[[#This Row],[Cipla]]/F2001)</f>
        <v>-2.942629888502157E-2</v>
      </c>
    </row>
    <row r="2003" spans="1:13" x14ac:dyDescent="0.3">
      <c r="A2003" s="9">
        <v>42417</v>
      </c>
      <c r="B2003" s="10">
        <v>460.50491299999999</v>
      </c>
      <c r="C2003" s="10">
        <v>973.68609600000002</v>
      </c>
      <c r="D2003" s="10">
        <v>143.93806499999999</v>
      </c>
      <c r="E2003" s="10">
        <v>812.22576900000001</v>
      </c>
      <c r="F2003" s="10">
        <v>495.32162499999998</v>
      </c>
      <c r="I2003" s="11">
        <f>LN(HDFCBANK_NS[[#This Row],[HDFC Bank]]/B2002)</f>
        <v>1.4884659404530481E-3</v>
      </c>
      <c r="J2003" s="11">
        <f>LN(TCS_NS__1[[#This Row],[TCS]]/C2002)</f>
        <v>4.403686419876535E-3</v>
      </c>
      <c r="K2003" s="11">
        <f>LN(BLUESTARCO_NS[[#This Row],[Bluestar]]/D2002)</f>
        <v>2.1834151073842008E-2</v>
      </c>
      <c r="L2003" s="11">
        <f>LN(ASIANPAINT_NS[[#This Row],[Asian paints]]/E2002)</f>
        <v>1.8511282910621967E-2</v>
      </c>
      <c r="M2003" s="11">
        <f>LN(CIPLA_NS__1[[#This Row],[Cipla]]/F2002)</f>
        <v>-9.4905173484761043E-3</v>
      </c>
    </row>
    <row r="2004" spans="1:13" x14ac:dyDescent="0.3">
      <c r="A2004" s="9">
        <v>42418</v>
      </c>
      <c r="B2004" s="10">
        <v>467.37777699999998</v>
      </c>
      <c r="C2004" s="10">
        <v>990.93066399999998</v>
      </c>
      <c r="D2004" s="10">
        <v>141.74494899999999</v>
      </c>
      <c r="E2004" s="10">
        <v>792.53698699999995</v>
      </c>
      <c r="F2004" s="10">
        <v>500.378784</v>
      </c>
      <c r="I2004" s="11">
        <f>LN(HDFCBANK_NS[[#This Row],[HDFC Bank]]/B2003)</f>
        <v>1.4814350498597327E-2</v>
      </c>
      <c r="J2004" s="11">
        <f>LN(TCS_NS__1[[#This Row],[TCS]]/C2003)</f>
        <v>1.7555597860520585E-2</v>
      </c>
      <c r="K2004" s="11">
        <f>LN(BLUESTARCO_NS[[#This Row],[Bluestar]]/D2003)</f>
        <v>-1.5353794071987819E-2</v>
      </c>
      <c r="L2004" s="11">
        <f>LN(ASIANPAINT_NS[[#This Row],[Asian paints]]/E2003)</f>
        <v>-2.4539166200196433E-2</v>
      </c>
      <c r="M2004" s="11">
        <f>LN(CIPLA_NS__1[[#This Row],[Cipla]]/F2003)</f>
        <v>1.0158080563459439E-2</v>
      </c>
    </row>
    <row r="2005" spans="1:13" x14ac:dyDescent="0.3">
      <c r="A2005" s="9">
        <v>42419</v>
      </c>
      <c r="B2005" s="10">
        <v>467.306915</v>
      </c>
      <c r="C2005" s="10">
        <v>992.55627400000003</v>
      </c>
      <c r="D2005" s="10">
        <v>138.84913599999999</v>
      </c>
      <c r="E2005" s="10">
        <v>810.99249299999997</v>
      </c>
      <c r="F2005" s="10">
        <v>500.61746199999999</v>
      </c>
      <c r="I2005" s="11">
        <f>LN(HDFCBANK_NS[[#This Row],[HDFC Bank]]/B2004)</f>
        <v>-1.516276039230579E-4</v>
      </c>
      <c r="J2005" s="11">
        <f>LN(TCS_NS__1[[#This Row],[TCS]]/C2004)</f>
        <v>1.6391440072826859E-3</v>
      </c>
      <c r="K2005" s="11">
        <f>LN(BLUESTARCO_NS[[#This Row],[Bluestar]]/D2004)</f>
        <v>-2.0641317624882402E-2</v>
      </c>
      <c r="L2005" s="11">
        <f>LN(ASIANPAINT_NS[[#This Row],[Asian paints]]/E2004)</f>
        <v>2.3019621643341943E-2</v>
      </c>
      <c r="M2005" s="11">
        <f>LN(CIPLA_NS__1[[#This Row],[Cipla]]/F2004)</f>
        <v>4.7688091833912653E-4</v>
      </c>
    </row>
    <row r="2006" spans="1:13" x14ac:dyDescent="0.3">
      <c r="A2006" s="9">
        <v>42422</v>
      </c>
      <c r="B2006" s="10">
        <v>467.04708900000003</v>
      </c>
      <c r="C2006" s="10">
        <v>990.95178199999998</v>
      </c>
      <c r="D2006" s="10">
        <v>138.42326399999999</v>
      </c>
      <c r="E2006" s="10">
        <v>826.31640600000003</v>
      </c>
      <c r="F2006" s="10">
        <v>506.19946299999998</v>
      </c>
      <c r="I2006" s="11">
        <f>LN(HDFCBANK_NS[[#This Row],[HDFC Bank]]/B2005)</f>
        <v>-5.5616180930358682E-4</v>
      </c>
      <c r="J2006" s="11">
        <f>LN(TCS_NS__1[[#This Row],[TCS]]/C2005)</f>
        <v>-1.6178329552136816E-3</v>
      </c>
      <c r="K2006" s="11">
        <f>LN(BLUESTARCO_NS[[#This Row],[Bluestar]]/D2005)</f>
        <v>-3.0718696479771568E-3</v>
      </c>
      <c r="L2006" s="11">
        <f>LN(ASIANPAINT_NS[[#This Row],[Asian paints]]/E2005)</f>
        <v>1.8718960685248462E-2</v>
      </c>
      <c r="M2006" s="11">
        <f>LN(CIPLA_NS__1[[#This Row],[Cipla]]/F2005)</f>
        <v>1.1088526734208981E-2</v>
      </c>
    </row>
    <row r="2007" spans="1:13" x14ac:dyDescent="0.3">
      <c r="A2007" s="9">
        <v>42423</v>
      </c>
      <c r="B2007" s="10">
        <v>458.21398900000003</v>
      </c>
      <c r="C2007" s="10">
        <v>968.74408000000005</v>
      </c>
      <c r="D2007" s="10">
        <v>138.23165900000001</v>
      </c>
      <c r="E2007" s="10">
        <v>832.24682600000006</v>
      </c>
      <c r="F2007" s="10">
        <v>498.661316</v>
      </c>
      <c r="I2007" s="11">
        <f>LN(HDFCBANK_NS[[#This Row],[HDFC Bank]]/B2006)</f>
        <v>-1.9093785672588126E-2</v>
      </c>
      <c r="J2007" s="11">
        <f>LN(TCS_NS__1[[#This Row],[TCS]]/C2006)</f>
        <v>-2.2665407561980169E-2</v>
      </c>
      <c r="K2007" s="11">
        <f>LN(BLUESTARCO_NS[[#This Row],[Bluestar]]/D2006)</f>
        <v>-1.3851554026769392E-3</v>
      </c>
      <c r="L2007" s="11">
        <f>LN(ASIANPAINT_NS[[#This Row],[Asian paints]]/E2006)</f>
        <v>7.1513044056464754E-3</v>
      </c>
      <c r="M2007" s="11">
        <f>LN(CIPLA_NS__1[[#This Row],[Cipla]]/F2006)</f>
        <v>-1.5003647402722796E-2</v>
      </c>
    </row>
    <row r="2008" spans="1:13" x14ac:dyDescent="0.3">
      <c r="A2008" s="9">
        <v>42424</v>
      </c>
      <c r="B2008" s="10">
        <v>448.55413800000002</v>
      </c>
      <c r="C2008" s="10">
        <v>946.04486099999997</v>
      </c>
      <c r="D2008" s="10">
        <v>135.591354</v>
      </c>
      <c r="E2008" s="10">
        <v>836.70648200000005</v>
      </c>
      <c r="F2008" s="10">
        <v>490.407532</v>
      </c>
      <c r="I2008" s="11">
        <f>LN(HDFCBANK_NS[[#This Row],[HDFC Bank]]/B2007)</f>
        <v>-2.1306916645249335E-2</v>
      </c>
      <c r="J2008" s="11">
        <f>LN(TCS_NS__1[[#This Row],[TCS]]/C2007)</f>
        <v>-2.3710479977742917E-2</v>
      </c>
      <c r="K2008" s="11">
        <f>LN(BLUESTARCO_NS[[#This Row],[Bluestar]]/D2007)</f>
        <v>-1.9285353728957105E-2</v>
      </c>
      <c r="L2008" s="11">
        <f>LN(ASIANPAINT_NS[[#This Row],[Asian paints]]/E2007)</f>
        <v>5.3442676832768151E-3</v>
      </c>
      <c r="M2008" s="11">
        <f>LN(CIPLA_NS__1[[#This Row],[Cipla]]/F2007)</f>
        <v>-1.6690396467465961E-2</v>
      </c>
    </row>
    <row r="2009" spans="1:13" x14ac:dyDescent="0.3">
      <c r="A2009" s="9">
        <v>42425</v>
      </c>
      <c r="B2009" s="10">
        <v>445.27127100000001</v>
      </c>
      <c r="C2009" s="10">
        <v>946.85778800000003</v>
      </c>
      <c r="D2009" s="10">
        <v>135.57006799999999</v>
      </c>
      <c r="E2009" s="10">
        <v>817.63433799999996</v>
      </c>
      <c r="F2009" s="10">
        <v>495.22616599999998</v>
      </c>
      <c r="I2009" s="11">
        <f>LN(HDFCBANK_NS[[#This Row],[HDFC Bank]]/B2008)</f>
        <v>-7.3456890543871205E-3</v>
      </c>
      <c r="J2009" s="11">
        <f>LN(TCS_NS__1[[#This Row],[TCS]]/C2008)</f>
        <v>8.58921139348853E-4</v>
      </c>
      <c r="K2009" s="11">
        <f>LN(BLUESTARCO_NS[[#This Row],[Bluestar]]/D2008)</f>
        <v>-1.5699873445656649E-4</v>
      </c>
      <c r="L2009" s="11">
        <f>LN(ASIANPAINT_NS[[#This Row],[Asian paints]]/E2008)</f>
        <v>-2.3058113273437566E-2</v>
      </c>
      <c r="M2009" s="11">
        <f>LN(CIPLA_NS__1[[#This Row],[Cipla]]/F2008)</f>
        <v>9.7778158365513755E-3</v>
      </c>
    </row>
    <row r="2010" spans="1:13" x14ac:dyDescent="0.3">
      <c r="A2010" s="9">
        <v>42426</v>
      </c>
      <c r="B2010" s="10">
        <v>453.93911700000001</v>
      </c>
      <c r="C2010" s="10">
        <v>945.85211200000003</v>
      </c>
      <c r="D2010" s="10">
        <v>134.56933599999999</v>
      </c>
      <c r="E2010" s="10">
        <v>818.44097899999997</v>
      </c>
      <c r="F2010" s="10">
        <v>499.997253</v>
      </c>
      <c r="I2010" s="11">
        <f>LN(HDFCBANK_NS[[#This Row],[HDFC Bank]]/B2009)</f>
        <v>1.9279391334621959E-2</v>
      </c>
      <c r="J2010" s="11">
        <f>LN(TCS_NS__1[[#This Row],[TCS]]/C2009)</f>
        <v>-1.0626838213740038E-3</v>
      </c>
      <c r="K2010" s="11">
        <f>LN(BLUESTARCO_NS[[#This Row],[Bluestar]]/D2009)</f>
        <v>-7.4090381707627656E-3</v>
      </c>
      <c r="L2010" s="11">
        <f>LN(ASIANPAINT_NS[[#This Row],[Asian paints]]/E2009)</f>
        <v>9.8606837592196293E-4</v>
      </c>
      <c r="M2010" s="11">
        <f>LN(CIPLA_NS__1[[#This Row],[Cipla]]/F2009)</f>
        <v>9.5880451757917422E-3</v>
      </c>
    </row>
    <row r="2011" spans="1:13" x14ac:dyDescent="0.3">
      <c r="A2011" s="9">
        <v>42429</v>
      </c>
      <c r="B2011" s="10">
        <v>459.06417800000003</v>
      </c>
      <c r="C2011" s="10">
        <v>931.43249500000002</v>
      </c>
      <c r="D2011" s="10">
        <v>133.22789</v>
      </c>
      <c r="E2011" s="10">
        <v>802.83221400000002</v>
      </c>
      <c r="F2011" s="10">
        <v>490.59841899999998</v>
      </c>
      <c r="I2011" s="11">
        <f>LN(HDFCBANK_NS[[#This Row],[HDFC Bank]]/B2010)</f>
        <v>1.122693611277641E-2</v>
      </c>
      <c r="J2011" s="11">
        <f>LN(TCS_NS__1[[#This Row],[TCS]]/C2010)</f>
        <v>-1.5362508741548811E-2</v>
      </c>
      <c r="K2011" s="11">
        <f>LN(BLUESTARCO_NS[[#This Row],[Bluestar]]/D2010)</f>
        <v>-1.0018454933483519E-2</v>
      </c>
      <c r="L2011" s="11">
        <f>LN(ASIANPAINT_NS[[#This Row],[Asian paints]]/E2010)</f>
        <v>-1.9255542303317143E-2</v>
      </c>
      <c r="M2011" s="11">
        <f>LN(CIPLA_NS__1[[#This Row],[Cipla]]/F2010)</f>
        <v>-1.8976695172493601E-2</v>
      </c>
    </row>
    <row r="2012" spans="1:13" x14ac:dyDescent="0.3">
      <c r="A2012" s="9">
        <v>42430</v>
      </c>
      <c r="B2012" s="10">
        <v>464.87426799999997</v>
      </c>
      <c r="C2012" s="10">
        <v>974.15686000000005</v>
      </c>
      <c r="D2012" s="10">
        <v>139.21113600000001</v>
      </c>
      <c r="E2012" s="10">
        <v>827.36016800000004</v>
      </c>
      <c r="F2012" s="10">
        <v>492.69760100000002</v>
      </c>
      <c r="I2012" s="11">
        <f>LN(HDFCBANK_NS[[#This Row],[HDFC Bank]]/B2011)</f>
        <v>1.2576955989948138E-2</v>
      </c>
      <c r="J2012" s="11">
        <f>LN(TCS_NS__1[[#This Row],[TCS]]/C2011)</f>
        <v>4.4848619623922566E-2</v>
      </c>
      <c r="K2012" s="11">
        <f>LN(BLUESTARCO_NS[[#This Row],[Bluestar]]/D2011)</f>
        <v>4.393062412766767E-2</v>
      </c>
      <c r="L2012" s="11">
        <f>LN(ASIANPAINT_NS[[#This Row],[Asian paints]]/E2011)</f>
        <v>3.009436853097177E-2</v>
      </c>
      <c r="M2012" s="11">
        <f>LN(CIPLA_NS__1[[#This Row],[Cipla]]/F2011)</f>
        <v>4.2696912147624421E-3</v>
      </c>
    </row>
    <row r="2013" spans="1:13" x14ac:dyDescent="0.3">
      <c r="A2013" s="9">
        <v>42431</v>
      </c>
      <c r="B2013" s="10">
        <v>475.76220699999999</v>
      </c>
      <c r="C2013" s="10">
        <v>992.21423300000004</v>
      </c>
      <c r="D2013" s="10">
        <v>142.213379</v>
      </c>
      <c r="E2013" s="10">
        <v>827.26525900000001</v>
      </c>
      <c r="F2013" s="10">
        <v>501.52383400000002</v>
      </c>
      <c r="I2013" s="11">
        <f>LN(HDFCBANK_NS[[#This Row],[HDFC Bank]]/B2012)</f>
        <v>2.3151186653976395E-2</v>
      </c>
      <c r="J2013" s="11">
        <f>LN(TCS_NS__1[[#This Row],[TCS]]/C2012)</f>
        <v>1.8366706750456128E-2</v>
      </c>
      <c r="K2013" s="11">
        <f>LN(BLUESTARCO_NS[[#This Row],[Bluestar]]/D2012)</f>
        <v>2.1336854037515174E-2</v>
      </c>
      <c r="L2013" s="11">
        <f>LN(ASIANPAINT_NS[[#This Row],[Asian paints]]/E2012)</f>
        <v>-1.147196199882413E-4</v>
      </c>
      <c r="M2013" s="11">
        <f>LN(CIPLA_NS__1[[#This Row],[Cipla]]/F2012)</f>
        <v>1.7755531247053542E-2</v>
      </c>
    </row>
    <row r="2014" spans="1:13" x14ac:dyDescent="0.3">
      <c r="A2014" s="9">
        <v>42432</v>
      </c>
      <c r="B2014" s="10">
        <v>479.84805299999999</v>
      </c>
      <c r="C2014" s="10">
        <v>1015.448792</v>
      </c>
      <c r="D2014" s="10">
        <v>144.12970000000001</v>
      </c>
      <c r="E2014" s="10">
        <v>835.23577899999998</v>
      </c>
      <c r="F2014" s="10">
        <v>502.95513899999997</v>
      </c>
      <c r="I2014" s="11">
        <f>LN(HDFCBANK_NS[[#This Row],[HDFC Bank]]/B2013)</f>
        <v>8.5513332562921502E-3</v>
      </c>
      <c r="J2014" s="11">
        <f>LN(TCS_NS__1[[#This Row],[TCS]]/C2013)</f>
        <v>2.3146908703841017E-2</v>
      </c>
      <c r="K2014" s="11">
        <f>LN(BLUESTARCO_NS[[#This Row],[Bluestar]]/D2013)</f>
        <v>1.3384989900597319E-2</v>
      </c>
      <c r="L2014" s="11">
        <f>LN(ASIANPAINT_NS[[#This Row],[Asian paints]]/E2013)</f>
        <v>9.5886629684089741E-3</v>
      </c>
      <c r="M2014" s="11">
        <f>LN(CIPLA_NS__1[[#This Row],[Cipla]]/F2013)</f>
        <v>2.8498475472034037E-3</v>
      </c>
    </row>
    <row r="2015" spans="1:13" x14ac:dyDescent="0.3">
      <c r="A2015" s="9">
        <v>42433</v>
      </c>
      <c r="B2015" s="10">
        <v>482.06820699999997</v>
      </c>
      <c r="C2015" s="10">
        <v>1008.773315</v>
      </c>
      <c r="D2015" s="10">
        <v>145.36468500000001</v>
      </c>
      <c r="E2015" s="10">
        <v>821.52465800000004</v>
      </c>
      <c r="F2015" s="10">
        <v>513.06964100000005</v>
      </c>
      <c r="I2015" s="11">
        <f>LN(HDFCBANK_NS[[#This Row],[HDFC Bank]]/B2014)</f>
        <v>4.6161148005700601E-3</v>
      </c>
      <c r="J2015" s="11">
        <f>LN(TCS_NS__1[[#This Row],[TCS]]/C2014)</f>
        <v>-6.595621277662108E-3</v>
      </c>
      <c r="K2015" s="11">
        <f>LN(BLUESTARCO_NS[[#This Row],[Bluestar]]/D2014)</f>
        <v>8.5320652546385101E-3</v>
      </c>
      <c r="L2015" s="11">
        <f>LN(ASIANPAINT_NS[[#This Row],[Asian paints]]/E2014)</f>
        <v>-1.6552102200245583E-2</v>
      </c>
      <c r="M2015" s="11">
        <f>LN(CIPLA_NS__1[[#This Row],[Cipla]]/F2014)</f>
        <v>1.9910609150263311E-2</v>
      </c>
    </row>
    <row r="2016" spans="1:13" x14ac:dyDescent="0.3">
      <c r="A2016" s="9">
        <v>42437</v>
      </c>
      <c r="B2016" s="10">
        <v>479.04510499999998</v>
      </c>
      <c r="C2016" s="10">
        <v>1007.382874</v>
      </c>
      <c r="D2016" s="10">
        <v>142.57534799999999</v>
      </c>
      <c r="E2016" s="10">
        <v>830.91845699999999</v>
      </c>
      <c r="F2016" s="10">
        <v>507.96466099999998</v>
      </c>
      <c r="I2016" s="11">
        <f>LN(HDFCBANK_NS[[#This Row],[HDFC Bank]]/B2015)</f>
        <v>-6.2908544333926779E-3</v>
      </c>
      <c r="J2016" s="11">
        <f>LN(TCS_NS__1[[#This Row],[TCS]]/C2015)</f>
        <v>-1.3792991118694795E-3</v>
      </c>
      <c r="K2016" s="11">
        <f>LN(BLUESTARCO_NS[[#This Row],[Bluestar]]/D2015)</f>
        <v>-1.9375036032996749E-2</v>
      </c>
      <c r="L2016" s="11">
        <f>LN(ASIANPAINT_NS[[#This Row],[Asian paints]]/E2015)</f>
        <v>1.1369710835383975E-2</v>
      </c>
      <c r="M2016" s="11">
        <f>LN(CIPLA_NS__1[[#This Row],[Cipla]]/F2015)</f>
        <v>-9.9997081957907148E-3</v>
      </c>
    </row>
    <row r="2017" spans="1:13" x14ac:dyDescent="0.3">
      <c r="A2017" s="9">
        <v>42438</v>
      </c>
      <c r="B2017" s="10">
        <v>484.07577500000002</v>
      </c>
      <c r="C2017" s="10">
        <v>1008.64502</v>
      </c>
      <c r="D2017" s="10">
        <v>142.80957000000001</v>
      </c>
      <c r="E2017" s="10">
        <v>831.39294400000006</v>
      </c>
      <c r="F2017" s="10">
        <v>505.05429099999998</v>
      </c>
      <c r="I2017" s="11">
        <f>LN(HDFCBANK_NS[[#This Row],[HDFC Bank]]/B2016)</f>
        <v>1.0446696475154482E-2</v>
      </c>
      <c r="J2017" s="11">
        <f>LN(TCS_NS__1[[#This Row],[TCS]]/C2016)</f>
        <v>1.2521118072364268E-3</v>
      </c>
      <c r="K2017" s="11">
        <f>LN(BLUESTARCO_NS[[#This Row],[Bluestar]]/D2016)</f>
        <v>1.6414466064363818E-3</v>
      </c>
      <c r="L2017" s="11">
        <f>LN(ASIANPAINT_NS[[#This Row],[Asian paints]]/E2016)</f>
        <v>5.7087620598745474E-4</v>
      </c>
      <c r="M2017" s="11">
        <f>LN(CIPLA_NS__1[[#This Row],[Cipla]]/F2016)</f>
        <v>-5.7459497705009306E-3</v>
      </c>
    </row>
    <row r="2018" spans="1:13" x14ac:dyDescent="0.3">
      <c r="A2018" s="9">
        <v>42439</v>
      </c>
      <c r="B2018" s="10">
        <v>482.398865</v>
      </c>
      <c r="C2018" s="10">
        <v>1004.815735</v>
      </c>
      <c r="D2018" s="10">
        <v>139.95635999999999</v>
      </c>
      <c r="E2018" s="10">
        <v>848.99414100000001</v>
      </c>
      <c r="F2018" s="10">
        <v>509.49136399999998</v>
      </c>
      <c r="I2018" s="11">
        <f>LN(HDFCBANK_NS[[#This Row],[HDFC Bank]]/B2017)</f>
        <v>-3.4701617887915558E-3</v>
      </c>
      <c r="J2018" s="11">
        <f>LN(TCS_NS__1[[#This Row],[TCS]]/C2017)</f>
        <v>-3.8036893516278218E-3</v>
      </c>
      <c r="K2018" s="11">
        <f>LN(BLUESTARCO_NS[[#This Row],[Bluestar]]/D2017)</f>
        <v>-2.0181404736087281E-2</v>
      </c>
      <c r="L2018" s="11">
        <f>LN(ASIANPAINT_NS[[#This Row],[Asian paints]]/E2017)</f>
        <v>2.0949745334524757E-2</v>
      </c>
      <c r="M2018" s="11">
        <f>LN(CIPLA_NS__1[[#This Row],[Cipla]]/F2017)</f>
        <v>8.74697214059828E-3</v>
      </c>
    </row>
    <row r="2019" spans="1:13" x14ac:dyDescent="0.3">
      <c r="A2019" s="9">
        <v>42440</v>
      </c>
      <c r="B2019" s="10">
        <v>485.91793799999999</v>
      </c>
      <c r="C2019" s="10">
        <v>1012.068359</v>
      </c>
      <c r="D2019" s="10">
        <v>141.297775</v>
      </c>
      <c r="E2019" s="10">
        <v>852.41021699999999</v>
      </c>
      <c r="F2019" s="10">
        <v>510.11154199999999</v>
      </c>
      <c r="I2019" s="11">
        <f>LN(HDFCBANK_NS[[#This Row],[HDFC Bank]]/B2018)</f>
        <v>7.2684652005923249E-3</v>
      </c>
      <c r="J2019" s="11">
        <f>LN(TCS_NS__1[[#This Row],[TCS]]/C2018)</f>
        <v>7.1919405609684895E-3</v>
      </c>
      <c r="K2019" s="11">
        <f>LN(BLUESTARCO_NS[[#This Row],[Bluestar]]/D2018)</f>
        <v>9.5388831975503369E-3</v>
      </c>
      <c r="L2019" s="11">
        <f>LN(ASIANPAINT_NS[[#This Row],[Asian paints]]/E2018)</f>
        <v>4.0156010818982874E-3</v>
      </c>
      <c r="M2019" s="11">
        <f>LN(CIPLA_NS__1[[#This Row],[Cipla]]/F2018)</f>
        <v>1.2165090405953888E-3</v>
      </c>
    </row>
    <row r="2020" spans="1:13" x14ac:dyDescent="0.3">
      <c r="A2020" s="9">
        <v>42443</v>
      </c>
      <c r="B2020" s="10">
        <v>485.37472500000001</v>
      </c>
      <c r="C2020" s="10">
        <v>1007.682678</v>
      </c>
      <c r="D2020" s="10">
        <v>146.83386200000001</v>
      </c>
      <c r="E2020" s="10">
        <v>853.35888699999998</v>
      </c>
      <c r="F2020" s="10">
        <v>512.974243</v>
      </c>
      <c r="I2020" s="11">
        <f>LN(HDFCBANK_NS[[#This Row],[HDFC Bank]]/B2019)</f>
        <v>-1.1185363121300966E-3</v>
      </c>
      <c r="J2020" s="11">
        <f>LN(TCS_NS__1[[#This Row],[TCS]]/C2019)</f>
        <v>-4.3428004862519848E-3</v>
      </c>
      <c r="K2020" s="11">
        <f>LN(BLUESTARCO_NS[[#This Row],[Bluestar]]/D2019)</f>
        <v>3.8432214227528391E-2</v>
      </c>
      <c r="L2020" s="11">
        <f>LN(ASIANPAINT_NS[[#This Row],[Asian paints]]/E2019)</f>
        <v>1.1123077508973173E-3</v>
      </c>
      <c r="M2020" s="11">
        <f>LN(CIPLA_NS__1[[#This Row],[Cipla]]/F2019)</f>
        <v>5.5962237244881526E-3</v>
      </c>
    </row>
    <row r="2021" spans="1:13" x14ac:dyDescent="0.3">
      <c r="A2021" s="9">
        <v>42444</v>
      </c>
      <c r="B2021" s="10">
        <v>484.97317500000003</v>
      </c>
      <c r="C2021" s="10">
        <v>996.94232199999999</v>
      </c>
      <c r="D2021" s="10">
        <v>147.40875199999999</v>
      </c>
      <c r="E2021" s="10">
        <v>839.36321999999996</v>
      </c>
      <c r="F2021" s="10">
        <v>500.99908399999998</v>
      </c>
      <c r="I2021" s="11">
        <f>LN(HDFCBANK_NS[[#This Row],[HDFC Bank]]/B2020)</f>
        <v>-8.2764134991479674E-4</v>
      </c>
      <c r="J2021" s="11">
        <f>LN(TCS_NS__1[[#This Row],[TCS]]/C2020)</f>
        <v>-1.0715678765130866E-2</v>
      </c>
      <c r="K2021" s="11">
        <f>LN(BLUESTARCO_NS[[#This Row],[Bluestar]]/D2020)</f>
        <v>3.9075966849204747E-3</v>
      </c>
      <c r="L2021" s="11">
        <f>LN(ASIANPAINT_NS[[#This Row],[Asian paints]]/E2020)</f>
        <v>-1.6536661132914257E-2</v>
      </c>
      <c r="M2021" s="11">
        <f>LN(CIPLA_NS__1[[#This Row],[Cipla]]/F2020)</f>
        <v>-2.3621362593398729E-2</v>
      </c>
    </row>
    <row r="2022" spans="1:13" x14ac:dyDescent="0.3">
      <c r="A2022" s="9">
        <v>42445</v>
      </c>
      <c r="B2022" s="10">
        <v>486.744598</v>
      </c>
      <c r="C2022" s="10">
        <v>995.72271699999999</v>
      </c>
      <c r="D2022" s="10">
        <v>152.284775</v>
      </c>
      <c r="E2022" s="10">
        <v>820.67083700000001</v>
      </c>
      <c r="F2022" s="10">
        <v>506.676605</v>
      </c>
      <c r="I2022" s="11">
        <f>LN(HDFCBANK_NS[[#This Row],[HDFC Bank]]/B2021)</f>
        <v>3.6459659615660739E-3</v>
      </c>
      <c r="J2022" s="11">
        <f>LN(TCS_NS__1[[#This Row],[TCS]]/C2021)</f>
        <v>-1.2240944949792102E-3</v>
      </c>
      <c r="K2022" s="11">
        <f>LN(BLUESTARCO_NS[[#This Row],[Bluestar]]/D2021)</f>
        <v>3.2542933893413575E-2</v>
      </c>
      <c r="L2022" s="11">
        <f>LN(ASIANPAINT_NS[[#This Row],[Asian paints]]/E2021)</f>
        <v>-2.2521433223025574E-2</v>
      </c>
      <c r="M2022" s="11">
        <f>LN(CIPLA_NS__1[[#This Row],[Cipla]]/F2021)</f>
        <v>1.1268667371537176E-2</v>
      </c>
    </row>
    <row r="2023" spans="1:13" x14ac:dyDescent="0.3">
      <c r="A2023" s="9">
        <v>42446</v>
      </c>
      <c r="B2023" s="10">
        <v>481.05264299999999</v>
      </c>
      <c r="C2023" s="10">
        <v>1006.420105</v>
      </c>
      <c r="D2023" s="10">
        <v>153.66879299999999</v>
      </c>
      <c r="E2023" s="10">
        <v>827.92950399999995</v>
      </c>
      <c r="F2023" s="10">
        <v>500.52188100000001</v>
      </c>
      <c r="I2023" s="11">
        <f>LN(HDFCBANK_NS[[#This Row],[HDFC Bank]]/B2022)</f>
        <v>-1.1762837067535028E-2</v>
      </c>
      <c r="J2023" s="11">
        <f>LN(TCS_NS__1[[#This Row],[TCS]]/C2022)</f>
        <v>1.0686040654170113E-2</v>
      </c>
      <c r="K2023" s="11">
        <f>LN(BLUESTARCO_NS[[#This Row],[Bluestar]]/D2022)</f>
        <v>9.0473038089928549E-3</v>
      </c>
      <c r="L2023" s="11">
        <f>LN(ASIANPAINT_NS[[#This Row],[Asian paints]]/E2022)</f>
        <v>8.805910959697601E-3</v>
      </c>
      <c r="M2023" s="11">
        <f>LN(CIPLA_NS__1[[#This Row],[Cipla]]/F2022)</f>
        <v>-1.2221624030039777E-2</v>
      </c>
    </row>
    <row r="2024" spans="1:13" x14ac:dyDescent="0.3">
      <c r="A2024" s="9">
        <v>42447</v>
      </c>
      <c r="B2024" s="10">
        <v>485.77624500000002</v>
      </c>
      <c r="C2024" s="10">
        <v>1037.998413</v>
      </c>
      <c r="D2024" s="10">
        <v>155.11668399999999</v>
      </c>
      <c r="E2024" s="10">
        <v>830.58642599999996</v>
      </c>
      <c r="F2024" s="10">
        <v>504.05242900000002</v>
      </c>
      <c r="I2024" s="11">
        <f>LN(HDFCBANK_NS[[#This Row],[HDFC Bank]]/B2023)</f>
        <v>9.7714076251868287E-3</v>
      </c>
      <c r="J2024" s="11">
        <f>LN(TCS_NS__1[[#This Row],[TCS]]/C2023)</f>
        <v>3.0894671930031536E-2</v>
      </c>
      <c r="K2024" s="11">
        <f>LN(BLUESTARCO_NS[[#This Row],[Bluestar]]/D2023)</f>
        <v>9.378042164452826E-3</v>
      </c>
      <c r="L2024" s="11">
        <f>LN(ASIANPAINT_NS[[#This Row],[Asian paints]]/E2023)</f>
        <v>3.2039779960150319E-3</v>
      </c>
      <c r="M2024" s="11">
        <f>LN(CIPLA_NS__1[[#This Row],[Cipla]]/F2023)</f>
        <v>7.0289723733345079E-3</v>
      </c>
    </row>
    <row r="2025" spans="1:13" x14ac:dyDescent="0.3">
      <c r="A2025" s="9">
        <v>42450</v>
      </c>
      <c r="B2025" s="10">
        <v>493.900848</v>
      </c>
      <c r="C2025" s="10">
        <v>1046.7274170000001</v>
      </c>
      <c r="D2025" s="10">
        <v>160.07788099999999</v>
      </c>
      <c r="E2025" s="10">
        <v>815.68933100000004</v>
      </c>
      <c r="F2025" s="10">
        <v>511.30435199999999</v>
      </c>
      <c r="I2025" s="11">
        <f>LN(HDFCBANK_NS[[#This Row],[HDFC Bank]]/B2024)</f>
        <v>1.6586667843119622E-2</v>
      </c>
      <c r="J2025" s="11">
        <f>LN(TCS_NS__1[[#This Row],[TCS]]/C2024)</f>
        <v>8.3742954466480245E-3</v>
      </c>
      <c r="K2025" s="11">
        <f>LN(BLUESTARCO_NS[[#This Row],[Bluestar]]/D2024)</f>
        <v>3.1482819348979722E-2</v>
      </c>
      <c r="L2025" s="11">
        <f>LN(ASIANPAINT_NS[[#This Row],[Asian paints]]/E2024)</f>
        <v>-1.8098428002600961E-2</v>
      </c>
      <c r="M2025" s="11">
        <f>LN(CIPLA_NS__1[[#This Row],[Cipla]]/F2024)</f>
        <v>1.4284725232021615E-2</v>
      </c>
    </row>
    <row r="2026" spans="1:13" x14ac:dyDescent="0.3">
      <c r="A2026" s="9">
        <v>42451</v>
      </c>
      <c r="B2026" s="10">
        <v>497.79788200000002</v>
      </c>
      <c r="C2026" s="10">
        <v>1058.216187</v>
      </c>
      <c r="D2026" s="10">
        <v>164.930069</v>
      </c>
      <c r="E2026" s="10">
        <v>809.711365</v>
      </c>
      <c r="F2026" s="10">
        <v>510.77947999999998</v>
      </c>
      <c r="I2026" s="11">
        <f>LN(HDFCBANK_NS[[#This Row],[HDFC Bank]]/B2025)</f>
        <v>7.8593507118134634E-3</v>
      </c>
      <c r="J2026" s="11">
        <f>LN(TCS_NS__1[[#This Row],[TCS]]/C2025)</f>
        <v>1.091609681375501E-2</v>
      </c>
      <c r="K2026" s="11">
        <f>LN(BLUESTARCO_NS[[#This Row],[Bluestar]]/D2025)</f>
        <v>2.9861106762845382E-2</v>
      </c>
      <c r="L2026" s="11">
        <f>LN(ASIANPAINT_NS[[#This Row],[Asian paints]]/E2025)</f>
        <v>-7.355716001128167E-3</v>
      </c>
      <c r="M2026" s="11">
        <f>LN(CIPLA_NS__1[[#This Row],[Cipla]]/F2025)</f>
        <v>-1.0270626140552778E-3</v>
      </c>
    </row>
    <row r="2027" spans="1:13" x14ac:dyDescent="0.3">
      <c r="A2027" s="9">
        <v>42452</v>
      </c>
      <c r="B2027" s="10">
        <v>495.67224099999999</v>
      </c>
      <c r="C2027" s="10">
        <v>1058.5158690000001</v>
      </c>
      <c r="D2027" s="10">
        <v>168.480988</v>
      </c>
      <c r="E2027" s="10">
        <v>806.53265399999998</v>
      </c>
      <c r="F2027" s="10">
        <v>508.39398199999999</v>
      </c>
      <c r="I2027" s="11">
        <f>LN(HDFCBANK_NS[[#This Row],[HDFC Bank]]/B2026)</f>
        <v>-4.2792313417068604E-3</v>
      </c>
      <c r="J2027" s="11">
        <f>LN(TCS_NS__1[[#This Row],[TCS]]/C2026)</f>
        <v>2.8315534897560085E-4</v>
      </c>
      <c r="K2027" s="11">
        <f>LN(BLUESTARCO_NS[[#This Row],[Bluestar]]/D2026)</f>
        <v>2.1301352746724633E-2</v>
      </c>
      <c r="L2027" s="11">
        <f>LN(ASIANPAINT_NS[[#This Row],[Asian paints]]/E2026)</f>
        <v>-3.9334593799901325E-3</v>
      </c>
      <c r="M2027" s="11">
        <f>LN(CIPLA_NS__1[[#This Row],[Cipla]]/F2026)</f>
        <v>-4.6812489635520036E-3</v>
      </c>
    </row>
    <row r="2028" spans="1:13" x14ac:dyDescent="0.3">
      <c r="A2028" s="9">
        <v>42457</v>
      </c>
      <c r="B2028" s="10">
        <v>494.79830900000002</v>
      </c>
      <c r="C2028" s="10">
        <v>1058.3446039999999</v>
      </c>
      <c r="D2028" s="10">
        <v>166.29748499999999</v>
      </c>
      <c r="E2028" s="10">
        <v>802.16803000000004</v>
      </c>
      <c r="F2028" s="10">
        <v>500.18798800000002</v>
      </c>
      <c r="I2028" s="11">
        <f>LN(HDFCBANK_NS[[#This Row],[HDFC Bank]]/B2027)</f>
        <v>-1.7646808919103789E-3</v>
      </c>
      <c r="J2028" s="11">
        <f>LN(TCS_NS__1[[#This Row],[TCS]]/C2027)</f>
        <v>-1.6181038151384905E-4</v>
      </c>
      <c r="K2028" s="11">
        <f>LN(BLUESTARCO_NS[[#This Row],[Bluestar]]/D2027)</f>
        <v>-1.3044649752674315E-2</v>
      </c>
      <c r="L2028" s="11">
        <f>LN(ASIANPAINT_NS[[#This Row],[Asian paints]]/E2027)</f>
        <v>-5.4262856390213492E-3</v>
      </c>
      <c r="M2028" s="11">
        <f>LN(CIPLA_NS__1[[#This Row],[Cipla]]/F2027)</f>
        <v>-1.627269834819995E-2</v>
      </c>
    </row>
    <row r="2029" spans="1:13" x14ac:dyDescent="0.3">
      <c r="A2029" s="9">
        <v>42458</v>
      </c>
      <c r="B2029" s="10">
        <v>497.77417000000003</v>
      </c>
      <c r="C2029" s="10">
        <v>1056.6331789999999</v>
      </c>
      <c r="D2029" s="10">
        <v>164.55512999999999</v>
      </c>
      <c r="E2029" s="10">
        <v>812.32067900000004</v>
      </c>
      <c r="F2029" s="10">
        <v>480.43624899999998</v>
      </c>
      <c r="I2029" s="11">
        <f>LN(HDFCBANK_NS[[#This Row],[HDFC Bank]]/B2028)</f>
        <v>5.9962773086375725E-3</v>
      </c>
      <c r="J2029" s="11">
        <f>LN(TCS_NS__1[[#This Row],[TCS]]/C2028)</f>
        <v>-1.6183861478825503E-3</v>
      </c>
      <c r="K2029" s="11">
        <f>LN(BLUESTARCO_NS[[#This Row],[Bluestar]]/D2028)</f>
        <v>-1.0532611975571546E-2</v>
      </c>
      <c r="L2029" s="11">
        <f>LN(ASIANPAINT_NS[[#This Row],[Asian paints]]/E2028)</f>
        <v>1.2577087438929773E-2</v>
      </c>
      <c r="M2029" s="11">
        <f>LN(CIPLA_NS__1[[#This Row],[Cipla]]/F2028)</f>
        <v>-4.0289460531640578E-2</v>
      </c>
    </row>
    <row r="2030" spans="1:13" x14ac:dyDescent="0.3">
      <c r="A2030" s="9">
        <v>42459</v>
      </c>
      <c r="B2030" s="10">
        <v>503.04104599999999</v>
      </c>
      <c r="C2030" s="10">
        <v>1065.2335210000001</v>
      </c>
      <c r="D2030" s="10">
        <v>165.349121</v>
      </c>
      <c r="E2030" s="10">
        <v>836.75396699999999</v>
      </c>
      <c r="F2030" s="10">
        <v>488.88082900000001</v>
      </c>
      <c r="I2030" s="11">
        <f>LN(HDFCBANK_NS[[#This Row],[HDFC Bank]]/B2029)</f>
        <v>1.0525268877442446E-2</v>
      </c>
      <c r="J2030" s="11">
        <f>LN(TCS_NS__1[[#This Row],[TCS]]/C2029)</f>
        <v>8.1064367493789546E-3</v>
      </c>
      <c r="K2030" s="11">
        <f>LN(BLUESTARCO_NS[[#This Row],[Bluestar]]/D2029)</f>
        <v>4.813472579544468E-3</v>
      </c>
      <c r="L2030" s="11">
        <f>LN(ASIANPAINT_NS[[#This Row],[Asian paints]]/E2029)</f>
        <v>2.9634893966031549E-2</v>
      </c>
      <c r="M2030" s="11">
        <f>LN(CIPLA_NS__1[[#This Row],[Cipla]]/F2029)</f>
        <v>1.7424213068585999E-2</v>
      </c>
    </row>
    <row r="2031" spans="1:13" x14ac:dyDescent="0.3">
      <c r="A2031" s="9">
        <v>42460</v>
      </c>
      <c r="B2031" s="10">
        <v>505.969696</v>
      </c>
      <c r="C2031" s="10">
        <v>1078.412842</v>
      </c>
      <c r="D2031" s="10">
        <v>172.16421500000001</v>
      </c>
      <c r="E2031" s="10">
        <v>823.99176</v>
      </c>
      <c r="F2031" s="10">
        <v>488.499146</v>
      </c>
      <c r="I2031" s="11">
        <f>LN(HDFCBANK_NS[[#This Row],[HDFC Bank]]/B2030)</f>
        <v>5.8050090098334568E-3</v>
      </c>
      <c r="J2031" s="11">
        <f>LN(TCS_NS__1[[#This Row],[TCS]]/C2030)</f>
        <v>1.2296325817635021E-2</v>
      </c>
      <c r="K2031" s="11">
        <f>LN(BLUESTARCO_NS[[#This Row],[Bluestar]]/D2030)</f>
        <v>4.0389636295447846E-2</v>
      </c>
      <c r="L2031" s="11">
        <f>LN(ASIANPAINT_NS[[#This Row],[Asian paints]]/E2030)</f>
        <v>-1.5369551182781894E-2</v>
      </c>
      <c r="M2031" s="11">
        <f>LN(CIPLA_NS__1[[#This Row],[Cipla]]/F2030)</f>
        <v>-7.8103302536483023E-4</v>
      </c>
    </row>
    <row r="2032" spans="1:13" x14ac:dyDescent="0.3">
      <c r="A2032" s="9">
        <v>42461</v>
      </c>
      <c r="B2032" s="10">
        <v>502.80484000000001</v>
      </c>
      <c r="C2032" s="10">
        <v>1050.0009769999999</v>
      </c>
      <c r="D2032" s="10">
        <v>174.72264100000001</v>
      </c>
      <c r="E2032" s="10">
        <v>825.51000999999997</v>
      </c>
      <c r="F2032" s="10">
        <v>490.98007200000001</v>
      </c>
      <c r="I2032" s="11">
        <f>LN(HDFCBANK_NS[[#This Row],[HDFC Bank]]/B2031)</f>
        <v>-6.2746754023287948E-3</v>
      </c>
      <c r="J2032" s="11">
        <f>LN(TCS_NS__1[[#This Row],[TCS]]/C2031)</f>
        <v>-2.6699274842601067E-2</v>
      </c>
      <c r="K2032" s="11">
        <f>LN(BLUESTARCO_NS[[#This Row],[Bluestar]]/D2031)</f>
        <v>1.475104834310524E-2</v>
      </c>
      <c r="L2032" s="11">
        <f>LN(ASIANPAINT_NS[[#This Row],[Asian paints]]/E2031)</f>
        <v>1.8408594114440176E-3</v>
      </c>
      <c r="M2032" s="11">
        <f>LN(CIPLA_NS__1[[#This Row],[Cipla]]/F2031)</f>
        <v>5.0658171403123817E-3</v>
      </c>
    </row>
    <row r="2033" spans="1:13" x14ac:dyDescent="0.3">
      <c r="A2033" s="9">
        <v>42464</v>
      </c>
      <c r="B2033" s="10">
        <v>504.97766100000001</v>
      </c>
      <c r="C2033" s="10">
        <v>1057.4250489999999</v>
      </c>
      <c r="D2033" s="10">
        <v>173.50959800000001</v>
      </c>
      <c r="E2033" s="10">
        <v>840.83398399999999</v>
      </c>
      <c r="F2033" s="10">
        <v>490.74151599999999</v>
      </c>
      <c r="I2033" s="11">
        <f>LN(HDFCBANK_NS[[#This Row],[HDFC Bank]]/B2032)</f>
        <v>4.3120898897344171E-3</v>
      </c>
      <c r="J2033" s="11">
        <f>LN(TCS_NS__1[[#This Row],[TCS]]/C2032)</f>
        <v>7.0456591311907468E-3</v>
      </c>
      <c r="K2033" s="11">
        <f>LN(BLUESTARCO_NS[[#This Row],[Bluestar]]/D2032)</f>
        <v>-6.9668903143019229E-3</v>
      </c>
      <c r="L2033" s="11">
        <f>LN(ASIANPAINT_NS[[#This Row],[Asian paints]]/E2032)</f>
        <v>1.8392848123920169E-2</v>
      </c>
      <c r="M2033" s="11">
        <f>LN(CIPLA_NS__1[[#This Row],[Cipla]]/F2032)</f>
        <v>-4.8599523044294237E-4</v>
      </c>
    </row>
    <row r="2034" spans="1:13" x14ac:dyDescent="0.3">
      <c r="A2034" s="9">
        <v>42465</v>
      </c>
      <c r="B2034" s="10">
        <v>499.49841300000003</v>
      </c>
      <c r="C2034" s="10">
        <v>1053.7879640000001</v>
      </c>
      <c r="D2034" s="10">
        <v>172.693558</v>
      </c>
      <c r="E2034" s="10">
        <v>825.36767599999996</v>
      </c>
      <c r="F2034" s="10">
        <v>479.95919800000001</v>
      </c>
      <c r="I2034" s="11">
        <f>LN(HDFCBANK_NS[[#This Row],[HDFC Bank]]/B2033)</f>
        <v>-1.0909771746986699E-2</v>
      </c>
      <c r="J2034" s="11">
        <f>LN(TCS_NS__1[[#This Row],[TCS]]/C2033)</f>
        <v>-3.445496570668278E-3</v>
      </c>
      <c r="K2034" s="11">
        <f>LN(BLUESTARCO_NS[[#This Row],[Bluestar]]/D2033)</f>
        <v>-4.7142349638562798E-3</v>
      </c>
      <c r="L2034" s="11">
        <f>LN(ASIANPAINT_NS[[#This Row],[Asian paints]]/E2033)</f>
        <v>-1.8565282461799552E-2</v>
      </c>
      <c r="M2034" s="11">
        <f>LN(CIPLA_NS__1[[#This Row],[Cipla]]/F2033)</f>
        <v>-2.2216449060165185E-2</v>
      </c>
    </row>
    <row r="2035" spans="1:13" x14ac:dyDescent="0.3">
      <c r="A2035" s="9">
        <v>42466</v>
      </c>
      <c r="B2035" s="10">
        <v>501.41143799999998</v>
      </c>
      <c r="C2035" s="10">
        <v>1061.981567</v>
      </c>
      <c r="D2035" s="10">
        <v>173.840439</v>
      </c>
      <c r="E2035" s="10">
        <v>819.15258800000004</v>
      </c>
      <c r="F2035" s="10">
        <v>481.81982399999998</v>
      </c>
      <c r="I2035" s="11">
        <f>LN(HDFCBANK_NS[[#This Row],[HDFC Bank]]/B2034)</f>
        <v>3.8225766836636641E-3</v>
      </c>
      <c r="J2035" s="11">
        <f>LN(TCS_NS__1[[#This Row],[TCS]]/C2034)</f>
        <v>7.7453085895799086E-3</v>
      </c>
      <c r="K2035" s="11">
        <f>LN(BLUESTARCO_NS[[#This Row],[Bluestar]]/D2034)</f>
        <v>6.6191784779205953E-3</v>
      </c>
      <c r="L2035" s="11">
        <f>LN(ASIANPAINT_NS[[#This Row],[Asian paints]]/E2034)</f>
        <v>-7.5585782992341269E-3</v>
      </c>
      <c r="M2035" s="11">
        <f>LN(CIPLA_NS__1[[#This Row],[Cipla]]/F2034)</f>
        <v>3.8691389157102206E-3</v>
      </c>
    </row>
    <row r="2036" spans="1:13" x14ac:dyDescent="0.3">
      <c r="A2036" s="9">
        <v>42467</v>
      </c>
      <c r="B2036" s="10">
        <v>498.57724000000002</v>
      </c>
      <c r="C2036" s="10">
        <v>1057.232422</v>
      </c>
      <c r="D2036" s="10">
        <v>174.14920000000001</v>
      </c>
      <c r="E2036" s="10">
        <v>814.36084000000005</v>
      </c>
      <c r="F2036" s="10">
        <v>483.20336900000001</v>
      </c>
      <c r="I2036" s="11">
        <f>LN(HDFCBANK_NS[[#This Row],[HDFC Bank]]/B2035)</f>
        <v>-5.66847535636196E-3</v>
      </c>
      <c r="J2036" s="11">
        <f>LN(TCS_NS__1[[#This Row],[TCS]]/C2035)</f>
        <v>-4.4819947158016779E-3</v>
      </c>
      <c r="K2036" s="11">
        <f>LN(BLUESTARCO_NS[[#This Row],[Bluestar]]/D2035)</f>
        <v>1.7745418048151086E-3</v>
      </c>
      <c r="L2036" s="11">
        <f>LN(ASIANPAINT_NS[[#This Row],[Asian paints]]/E2035)</f>
        <v>-5.8668164730105469E-3</v>
      </c>
      <c r="M2036" s="11">
        <f>LN(CIPLA_NS__1[[#This Row],[Cipla]]/F2035)</f>
        <v>2.8673838265897422E-3</v>
      </c>
    </row>
    <row r="2037" spans="1:13" x14ac:dyDescent="0.3">
      <c r="A2037" s="9">
        <v>42468</v>
      </c>
      <c r="B2037" s="10">
        <v>500.39572099999998</v>
      </c>
      <c r="C2037" s="10">
        <v>1040.6511230000001</v>
      </c>
      <c r="D2037" s="10">
        <v>175.11965900000001</v>
      </c>
      <c r="E2037" s="10">
        <v>808.00354000000004</v>
      </c>
      <c r="F2037" s="10">
        <v>481.34268200000002</v>
      </c>
      <c r="I2037" s="11">
        <f>LN(HDFCBANK_NS[[#This Row],[HDFC Bank]]/B2036)</f>
        <v>3.6407051634364733E-3</v>
      </c>
      <c r="J2037" s="11">
        <f>LN(TCS_NS__1[[#This Row],[TCS]]/C2036)</f>
        <v>-1.5807974024714878E-2</v>
      </c>
      <c r="K2037" s="11">
        <f>LN(BLUESTARCO_NS[[#This Row],[Bluestar]]/D2036)</f>
        <v>5.5571029160997433E-3</v>
      </c>
      <c r="L2037" s="11">
        <f>LN(ASIANPAINT_NS[[#This Row],[Asian paints]]/E2036)</f>
        <v>-7.8371204611745668E-3</v>
      </c>
      <c r="M2037" s="11">
        <f>LN(CIPLA_NS__1[[#This Row],[Cipla]]/F2036)</f>
        <v>-3.8581658307890033E-3</v>
      </c>
    </row>
    <row r="2038" spans="1:13" x14ac:dyDescent="0.3">
      <c r="A2038" s="9">
        <v>42471</v>
      </c>
      <c r="B2038" s="10">
        <v>505.87515300000001</v>
      </c>
      <c r="C2038" s="10">
        <v>1072.572144</v>
      </c>
      <c r="D2038" s="10">
        <v>174.30358899999999</v>
      </c>
      <c r="E2038" s="10">
        <v>816.02136199999995</v>
      </c>
      <c r="F2038" s="10">
        <v>479.14810199999999</v>
      </c>
      <c r="I2038" s="11">
        <f>LN(HDFCBANK_NS[[#This Row],[HDFC Bank]]/B2037)</f>
        <v>1.0890678245118583E-2</v>
      </c>
      <c r="J2038" s="11">
        <f>LN(TCS_NS__1[[#This Row],[TCS]]/C2037)</f>
        <v>3.0213039635794695E-2</v>
      </c>
      <c r="K2038" s="11">
        <f>LN(BLUESTARCO_NS[[#This Row],[Bluestar]]/D2037)</f>
        <v>-4.6709627273767837E-3</v>
      </c>
      <c r="L2038" s="11">
        <f>LN(ASIANPAINT_NS[[#This Row],[Asian paints]]/E2037)</f>
        <v>9.874093843396773E-3</v>
      </c>
      <c r="M2038" s="11">
        <f>LN(CIPLA_NS__1[[#This Row],[Cipla]]/F2037)</f>
        <v>-4.5697134330546629E-3</v>
      </c>
    </row>
    <row r="2039" spans="1:13" x14ac:dyDescent="0.3">
      <c r="A2039" s="9">
        <v>42472</v>
      </c>
      <c r="B2039" s="10">
        <v>502.11996499999998</v>
      </c>
      <c r="C2039" s="10">
        <v>1077.4925539999999</v>
      </c>
      <c r="D2039" s="10">
        <v>176.222443</v>
      </c>
      <c r="E2039" s="10">
        <v>822.56848100000002</v>
      </c>
      <c r="F2039" s="10">
        <v>478.95721400000002</v>
      </c>
      <c r="I2039" s="11">
        <f>LN(HDFCBANK_NS[[#This Row],[HDFC Bank]]/B2038)</f>
        <v>-7.4508403966883742E-3</v>
      </c>
      <c r="J2039" s="11">
        <f>LN(TCS_NS__1[[#This Row],[TCS]]/C2038)</f>
        <v>4.5769958404833881E-3</v>
      </c>
      <c r="K2039" s="11">
        <f>LN(BLUESTARCO_NS[[#This Row],[Bluestar]]/D2038)</f>
        <v>1.0948534445961717E-2</v>
      </c>
      <c r="L2039" s="11">
        <f>LN(ASIANPAINT_NS[[#This Row],[Asian paints]]/E2038)</f>
        <v>7.991205205095487E-3</v>
      </c>
      <c r="M2039" s="11">
        <f>LN(CIPLA_NS__1[[#This Row],[Cipla]]/F2038)</f>
        <v>-3.9846977015568281E-4</v>
      </c>
    </row>
    <row r="2040" spans="1:13" x14ac:dyDescent="0.3">
      <c r="A2040" s="9">
        <v>42473</v>
      </c>
      <c r="B2040" s="10">
        <v>510.97674599999999</v>
      </c>
      <c r="C2040" s="10">
        <v>1080.9375</v>
      </c>
      <c r="D2040" s="10">
        <v>178.494125</v>
      </c>
      <c r="E2040" s="10">
        <v>829.63738999999998</v>
      </c>
      <c r="F2040" s="10">
        <v>488.45144699999997</v>
      </c>
      <c r="I2040" s="11">
        <f>LN(HDFCBANK_NS[[#This Row],[HDFC Bank]]/B2039)</f>
        <v>1.7485017073369295E-2</v>
      </c>
      <c r="J2040" s="11">
        <f>LN(TCS_NS__1[[#This Row],[TCS]]/C2039)</f>
        <v>3.192087618297455E-3</v>
      </c>
      <c r="K2040" s="11">
        <f>LN(BLUESTARCO_NS[[#This Row],[Bluestar]]/D2039)</f>
        <v>1.2808609817661777E-2</v>
      </c>
      <c r="L2040" s="11">
        <f>LN(ASIANPAINT_NS[[#This Row],[Asian paints]]/E2039)</f>
        <v>8.5569870648016366E-3</v>
      </c>
      <c r="M2040" s="11">
        <f>LN(CIPLA_NS__1[[#This Row],[Cipla]]/F2039)</f>
        <v>1.962880469623535E-2</v>
      </c>
    </row>
    <row r="2041" spans="1:13" x14ac:dyDescent="0.3">
      <c r="A2041" s="9">
        <v>42478</v>
      </c>
      <c r="B2041" s="10">
        <v>513.834473</v>
      </c>
      <c r="C2041" s="10">
        <v>1078.1777340000001</v>
      </c>
      <c r="D2041" s="10">
        <v>179.77333100000001</v>
      </c>
      <c r="E2041" s="10">
        <v>839.93261700000005</v>
      </c>
      <c r="F2041" s="10">
        <v>500.09262100000001</v>
      </c>
      <c r="I2041" s="11">
        <f>LN(HDFCBANK_NS[[#This Row],[HDFC Bank]]/B2040)</f>
        <v>5.5770943062245565E-3</v>
      </c>
      <c r="J2041" s="11">
        <f>LN(TCS_NS__1[[#This Row],[TCS]]/C2040)</f>
        <v>-2.556387412297946E-3</v>
      </c>
      <c r="K2041" s="11">
        <f>LN(BLUESTARCO_NS[[#This Row],[Bluestar]]/D2040)</f>
        <v>7.1410976056794015E-3</v>
      </c>
      <c r="L2041" s="11">
        <f>LN(ASIANPAINT_NS[[#This Row],[Asian paints]]/E2040)</f>
        <v>1.2332944949681342E-2</v>
      </c>
      <c r="M2041" s="11">
        <f>LN(CIPLA_NS__1[[#This Row],[Cipla]]/F2040)</f>
        <v>2.3553248740264134E-2</v>
      </c>
    </row>
    <row r="2042" spans="1:13" x14ac:dyDescent="0.3">
      <c r="A2042" s="9">
        <v>42480</v>
      </c>
      <c r="B2042" s="10">
        <v>518.58166500000004</v>
      </c>
      <c r="C2042" s="10">
        <v>1048.4820560000001</v>
      </c>
      <c r="D2042" s="10">
        <v>182.794937</v>
      </c>
      <c r="E2042" s="10">
        <v>840.501892</v>
      </c>
      <c r="F2042" s="10">
        <v>503.05062900000001</v>
      </c>
      <c r="I2042" s="11">
        <f>LN(HDFCBANK_NS[[#This Row],[HDFC Bank]]/B2041)</f>
        <v>9.1963410530340461E-3</v>
      </c>
      <c r="J2042" s="11">
        <f>LN(TCS_NS__1[[#This Row],[TCS]]/C2041)</f>
        <v>-2.7928875496002363E-2</v>
      </c>
      <c r="K2042" s="11">
        <f>LN(BLUESTARCO_NS[[#This Row],[Bluestar]]/D2041)</f>
        <v>1.6668176581482806E-2</v>
      </c>
      <c r="L2042" s="11">
        <f>LN(ASIANPAINT_NS[[#This Row],[Asian paints]]/E2041)</f>
        <v>6.7753312459162556E-4</v>
      </c>
      <c r="M2042" s="11">
        <f>LN(CIPLA_NS__1[[#This Row],[Cipla]]/F2041)</f>
        <v>5.8974958429932941E-3</v>
      </c>
    </row>
    <row r="2043" spans="1:13" x14ac:dyDescent="0.3">
      <c r="A2043" s="9">
        <v>42481</v>
      </c>
      <c r="B2043" s="10">
        <v>515.41687000000002</v>
      </c>
      <c r="C2043" s="10">
        <v>1037.3774410000001</v>
      </c>
      <c r="D2043" s="10">
        <v>184.18440200000001</v>
      </c>
      <c r="E2043" s="10">
        <v>843.68072500000005</v>
      </c>
      <c r="F2043" s="10">
        <v>507.63070699999997</v>
      </c>
      <c r="I2043" s="11">
        <f>LN(HDFCBANK_NS[[#This Row],[HDFC Bank]]/B2042)</f>
        <v>-6.1214881368404361E-3</v>
      </c>
      <c r="J2043" s="11">
        <f>LN(TCS_NS__1[[#This Row],[TCS]]/C2042)</f>
        <v>-1.0647620252758968E-2</v>
      </c>
      <c r="K2043" s="11">
        <f>LN(BLUESTARCO_NS[[#This Row],[Bluestar]]/D2042)</f>
        <v>7.5724788397561766E-3</v>
      </c>
      <c r="L2043" s="11">
        <f>LN(ASIANPAINT_NS[[#This Row],[Asian paints]]/E2042)</f>
        <v>3.7749312251587398E-3</v>
      </c>
      <c r="M2043" s="11">
        <f>LN(CIPLA_NS__1[[#This Row],[Cipla]]/F2042)</f>
        <v>9.063409384356267E-3</v>
      </c>
    </row>
    <row r="2044" spans="1:13" x14ac:dyDescent="0.3">
      <c r="A2044" s="9">
        <v>42482</v>
      </c>
      <c r="B2044" s="10">
        <v>515.88934300000005</v>
      </c>
      <c r="C2044" s="10">
        <v>1034.2333980000001</v>
      </c>
      <c r="D2044" s="10">
        <v>188.99247700000001</v>
      </c>
      <c r="E2044" s="10">
        <v>826.980591</v>
      </c>
      <c r="F2044" s="10">
        <v>507.01049799999998</v>
      </c>
      <c r="I2044" s="11">
        <f>LN(HDFCBANK_NS[[#This Row],[HDFC Bank]]/B2043)</f>
        <v>9.1626139181386079E-4</v>
      </c>
      <c r="J2044" s="11">
        <f>LN(TCS_NS__1[[#This Row],[TCS]]/C2043)</f>
        <v>-3.0353629694934259E-3</v>
      </c>
      <c r="K2044" s="11">
        <f>LN(BLUESTARCO_NS[[#This Row],[Bluestar]]/D2043)</f>
        <v>2.5769769494932687E-2</v>
      </c>
      <c r="L2044" s="11">
        <f>LN(ASIANPAINT_NS[[#This Row],[Asian paints]]/E2043)</f>
        <v>-1.9992909529715185E-2</v>
      </c>
      <c r="M2044" s="11">
        <f>LN(CIPLA_NS__1[[#This Row],[Cipla]]/F2043)</f>
        <v>-1.22251900314771E-3</v>
      </c>
    </row>
    <row r="2045" spans="1:13" x14ac:dyDescent="0.3">
      <c r="A2045" s="9">
        <v>42485</v>
      </c>
      <c r="B2045" s="10">
        <v>516.40887499999997</v>
      </c>
      <c r="C2045" s="10">
        <v>1048.8670649999999</v>
      </c>
      <c r="D2045" s="10">
        <v>190.53633099999999</v>
      </c>
      <c r="E2045" s="10">
        <v>817.68170199999997</v>
      </c>
      <c r="F2045" s="10">
        <v>502.38262900000001</v>
      </c>
      <c r="I2045" s="11">
        <f>LN(HDFCBANK_NS[[#This Row],[HDFC Bank]]/B2044)</f>
        <v>1.0065541813491323E-3</v>
      </c>
      <c r="J2045" s="11">
        <f>LN(TCS_NS__1[[#This Row],[TCS]]/C2044)</f>
        <v>1.4050121912201119E-2</v>
      </c>
      <c r="K2045" s="11">
        <f>LN(BLUESTARCO_NS[[#This Row],[Bluestar]]/D2044)</f>
        <v>8.1356802593021537E-3</v>
      </c>
      <c r="L2045" s="11">
        <f>LN(ASIANPAINT_NS[[#This Row],[Asian paints]]/E2044)</f>
        <v>-1.1308082065097777E-2</v>
      </c>
      <c r="M2045" s="11">
        <f>LN(CIPLA_NS__1[[#This Row],[Cipla]]/F2044)</f>
        <v>-9.1696709700207595E-3</v>
      </c>
    </row>
    <row r="2046" spans="1:13" x14ac:dyDescent="0.3">
      <c r="A2046" s="9">
        <v>42486</v>
      </c>
      <c r="B2046" s="10">
        <v>526.13940400000001</v>
      </c>
      <c r="C2046" s="10">
        <v>1065.362183</v>
      </c>
      <c r="D2046" s="10">
        <v>191.61705000000001</v>
      </c>
      <c r="E2046" s="10">
        <v>832.05706799999996</v>
      </c>
      <c r="F2046" s="10">
        <v>515.74139400000001</v>
      </c>
      <c r="I2046" s="11">
        <f>LN(HDFCBANK_NS[[#This Row],[HDFC Bank]]/B2045)</f>
        <v>1.8667359125826972E-2</v>
      </c>
      <c r="J2046" s="11">
        <f>LN(TCS_NS__1[[#This Row],[TCS]]/C2045)</f>
        <v>1.5604223351267887E-2</v>
      </c>
      <c r="K2046" s="11">
        <f>LN(BLUESTARCO_NS[[#This Row],[Bluestar]]/D2045)</f>
        <v>5.6559587575829295E-3</v>
      </c>
      <c r="L2046" s="11">
        <f>LN(ASIANPAINT_NS[[#This Row],[Asian paints]]/E2045)</f>
        <v>1.7427886297554238E-2</v>
      </c>
      <c r="M2046" s="11">
        <f>LN(CIPLA_NS__1[[#This Row],[Cipla]]/F2045)</f>
        <v>2.624342691189031E-2</v>
      </c>
    </row>
    <row r="2047" spans="1:13" x14ac:dyDescent="0.3">
      <c r="A2047" s="9">
        <v>42487</v>
      </c>
      <c r="B2047" s="10">
        <v>531.02844200000004</v>
      </c>
      <c r="C2047" s="10">
        <v>1074.4764399999999</v>
      </c>
      <c r="D2047" s="10">
        <v>191.3965</v>
      </c>
      <c r="E2047" s="10">
        <v>844.34478799999999</v>
      </c>
      <c r="F2047" s="10">
        <v>515.45513900000003</v>
      </c>
      <c r="I2047" s="11">
        <f>LN(HDFCBANK_NS[[#This Row],[HDFC Bank]]/B2046)</f>
        <v>9.2493786556704823E-3</v>
      </c>
      <c r="J2047" s="11">
        <f>LN(TCS_NS__1[[#This Row],[TCS]]/C2046)</f>
        <v>8.5186911003409995E-3</v>
      </c>
      <c r="K2047" s="11">
        <f>LN(BLUESTARCO_NS[[#This Row],[Bluestar]]/D2046)</f>
        <v>-1.1516565112463088E-3</v>
      </c>
      <c r="L2047" s="11">
        <f>LN(ASIANPAINT_NS[[#This Row],[Asian paints]]/E2046)</f>
        <v>1.4659897948368307E-2</v>
      </c>
      <c r="M2047" s="11">
        <f>LN(CIPLA_NS__1[[#This Row],[Cipla]]/F2046)</f>
        <v>-5.5519001119996956E-4</v>
      </c>
    </row>
    <row r="2048" spans="1:13" x14ac:dyDescent="0.3">
      <c r="A2048" s="9">
        <v>42488</v>
      </c>
      <c r="B2048" s="10">
        <v>526.18670699999996</v>
      </c>
      <c r="C2048" s="10">
        <v>1081.6004640000001</v>
      </c>
      <c r="D2048" s="10">
        <v>186.85308800000001</v>
      </c>
      <c r="E2048" s="10">
        <v>828.45141599999999</v>
      </c>
      <c r="F2048" s="10">
        <v>504.05242900000002</v>
      </c>
      <c r="I2048" s="11">
        <f>LN(HDFCBANK_NS[[#This Row],[HDFC Bank]]/B2047)</f>
        <v>-9.1594768666007909E-3</v>
      </c>
      <c r="J2048" s="11">
        <f>LN(TCS_NS__1[[#This Row],[TCS]]/C2047)</f>
        <v>6.6083449179456461E-3</v>
      </c>
      <c r="K2048" s="11">
        <f>LN(BLUESTARCO_NS[[#This Row],[Bluestar]]/D2047)</f>
        <v>-2.4024510119702205E-2</v>
      </c>
      <c r="L2048" s="11">
        <f>LN(ASIANPAINT_NS[[#This Row],[Asian paints]]/E2047)</f>
        <v>-1.9002733533600553E-2</v>
      </c>
      <c r="M2048" s="11">
        <f>LN(CIPLA_NS__1[[#This Row],[Cipla]]/F2047)</f>
        <v>-2.2369986967170657E-2</v>
      </c>
    </row>
    <row r="2049" spans="1:13" x14ac:dyDescent="0.3">
      <c r="A2049" s="9">
        <v>42489</v>
      </c>
      <c r="B2049" s="10">
        <v>534.87817399999994</v>
      </c>
      <c r="C2049" s="10">
        <v>1084.9167480000001</v>
      </c>
      <c r="D2049" s="10">
        <v>188.816025</v>
      </c>
      <c r="E2049" s="10">
        <v>821.95165999999995</v>
      </c>
      <c r="F2049" s="10">
        <v>512.40173300000004</v>
      </c>
      <c r="I2049" s="11">
        <f>LN(HDFCBANK_NS[[#This Row],[HDFC Bank]]/B2048)</f>
        <v>1.6382902786726418E-2</v>
      </c>
      <c r="J2049" s="11">
        <f>LN(TCS_NS__1[[#This Row],[TCS]]/C2048)</f>
        <v>3.0613987940589487E-3</v>
      </c>
      <c r="K2049" s="11">
        <f>LN(BLUESTARCO_NS[[#This Row],[Bluestar]]/D2048)</f>
        <v>1.0450445866852407E-2</v>
      </c>
      <c r="L2049" s="11">
        <f>LN(ASIANPAINT_NS[[#This Row],[Asian paints]]/E2048)</f>
        <v>-7.8766086888051451E-3</v>
      </c>
      <c r="M2049" s="11">
        <f>LN(CIPLA_NS__1[[#This Row],[Cipla]]/F2048)</f>
        <v>1.6428663685489335E-2</v>
      </c>
    </row>
    <row r="2050" spans="1:13" x14ac:dyDescent="0.3">
      <c r="A2050" s="9">
        <v>42492</v>
      </c>
      <c r="B2050" s="10">
        <v>527.93450900000005</v>
      </c>
      <c r="C2050" s="10">
        <v>1081.1513669999999</v>
      </c>
      <c r="D2050" s="10">
        <v>185.507721</v>
      </c>
      <c r="E2050" s="10">
        <v>820.57592799999998</v>
      </c>
      <c r="F2050" s="10">
        <v>515.88452099999995</v>
      </c>
      <c r="I2050" s="11">
        <f>LN(HDFCBANK_NS[[#This Row],[HDFC Bank]]/B2049)</f>
        <v>-1.3066768787811498E-2</v>
      </c>
      <c r="J2050" s="11">
        <f>LN(TCS_NS__1[[#This Row],[TCS]]/C2049)</f>
        <v>-3.4767002632499953E-3</v>
      </c>
      <c r="K2050" s="11">
        <f>LN(BLUESTARCO_NS[[#This Row],[Bluestar]]/D2049)</f>
        <v>-1.7676624464616493E-2</v>
      </c>
      <c r="L2050" s="11">
        <f>LN(ASIANPAINT_NS[[#This Row],[Asian paints]]/E2049)</f>
        <v>-1.675140596424495E-3</v>
      </c>
      <c r="M2050" s="11">
        <f>LN(CIPLA_NS__1[[#This Row],[Cipla]]/F2049)</f>
        <v>6.7739917835575626E-3</v>
      </c>
    </row>
    <row r="2051" spans="1:13" x14ac:dyDescent="0.3">
      <c r="A2051" s="9">
        <v>42493</v>
      </c>
      <c r="B2051" s="10">
        <v>528.09973100000002</v>
      </c>
      <c r="C2051" s="10">
        <v>1060.355957</v>
      </c>
      <c r="D2051" s="10">
        <v>186.764893</v>
      </c>
      <c r="E2051" s="10">
        <v>827.40765399999998</v>
      </c>
      <c r="F2051" s="10">
        <v>512.25854500000003</v>
      </c>
      <c r="I2051" s="11">
        <f>LN(HDFCBANK_NS[[#This Row],[HDFC Bank]]/B2050)</f>
        <v>3.1291031121893914E-4</v>
      </c>
      <c r="J2051" s="11">
        <f>LN(TCS_NS__1[[#This Row],[TCS]]/C2050)</f>
        <v>-1.9421893587872253E-2</v>
      </c>
      <c r="K2051" s="11">
        <f>LN(BLUESTARCO_NS[[#This Row],[Bluestar]]/D2050)</f>
        <v>6.754065337036679E-3</v>
      </c>
      <c r="L2051" s="11">
        <f>LN(ASIANPAINT_NS[[#This Row],[Asian paints]]/E2050)</f>
        <v>8.2910597046351401E-3</v>
      </c>
      <c r="M2051" s="11">
        <f>LN(CIPLA_NS__1[[#This Row],[Cipla]]/F2050)</f>
        <v>-7.0534756359256871E-3</v>
      </c>
    </row>
    <row r="2052" spans="1:13" x14ac:dyDescent="0.3">
      <c r="A2052" s="9">
        <v>42494</v>
      </c>
      <c r="B2052" s="10">
        <v>532.51635699999997</v>
      </c>
      <c r="C2052" s="10">
        <v>1060.313232</v>
      </c>
      <c r="D2052" s="10">
        <v>186.147324</v>
      </c>
      <c r="E2052" s="10">
        <v>828.92578100000003</v>
      </c>
      <c r="F2052" s="10">
        <v>508.77581800000002</v>
      </c>
      <c r="I2052" s="11">
        <f>LN(HDFCBANK_NS[[#This Row],[HDFC Bank]]/B2051)</f>
        <v>8.3284641431703166E-3</v>
      </c>
      <c r="J2052" s="11">
        <f>LN(TCS_NS__1[[#This Row],[TCS]]/C2051)</f>
        <v>-4.0293884805233972E-5</v>
      </c>
      <c r="K2052" s="11">
        <f>LN(BLUESTARCO_NS[[#This Row],[Bluestar]]/D2051)</f>
        <v>-3.3121444480666284E-3</v>
      </c>
      <c r="L2052" s="11">
        <f>LN(ASIANPAINT_NS[[#This Row],[Asian paints]]/E2051)</f>
        <v>1.8331181307298149E-3</v>
      </c>
      <c r="M2052" s="11">
        <f>LN(CIPLA_NS__1[[#This Row],[Cipla]]/F2051)</f>
        <v>-6.8219849071118306E-3</v>
      </c>
    </row>
    <row r="2053" spans="1:13" x14ac:dyDescent="0.3">
      <c r="A2053" s="9">
        <v>42495</v>
      </c>
      <c r="B2053" s="10">
        <v>534.85455300000001</v>
      </c>
      <c r="C2053" s="10">
        <v>1057.0180660000001</v>
      </c>
      <c r="D2053" s="10">
        <v>184.20645099999999</v>
      </c>
      <c r="E2053" s="10">
        <v>822.71069299999999</v>
      </c>
      <c r="F2053" s="10">
        <v>516.98175000000003</v>
      </c>
      <c r="I2053" s="11">
        <f>LN(HDFCBANK_NS[[#This Row],[HDFC Bank]]/B2052)</f>
        <v>4.3812319003067894E-3</v>
      </c>
      <c r="J2053" s="11">
        <f>LN(TCS_NS__1[[#This Row],[TCS]]/C2052)</f>
        <v>-3.1125678474888956E-3</v>
      </c>
      <c r="K2053" s="11">
        <f>LN(BLUESTARCO_NS[[#This Row],[Bluestar]]/D2052)</f>
        <v>-1.0481279788284158E-2</v>
      </c>
      <c r="L2053" s="11">
        <f>LN(ASIANPAINT_NS[[#This Row],[Asian paints]]/E2052)</f>
        <v>-7.5260112421391143E-3</v>
      </c>
      <c r="M2053" s="11">
        <f>LN(CIPLA_NS__1[[#This Row],[Cipla]]/F2052)</f>
        <v>1.6000090698078909E-2</v>
      </c>
    </row>
    <row r="2054" spans="1:13" x14ac:dyDescent="0.3">
      <c r="A2054" s="9">
        <v>42496</v>
      </c>
      <c r="B2054" s="10">
        <v>528.87927200000001</v>
      </c>
      <c r="C2054" s="10">
        <v>1058.3446039999999</v>
      </c>
      <c r="D2054" s="10">
        <v>183.16984600000001</v>
      </c>
      <c r="E2054" s="10">
        <v>843.58581500000003</v>
      </c>
      <c r="F2054" s="10">
        <v>512.73559599999999</v>
      </c>
      <c r="I2054" s="11">
        <f>LN(HDFCBANK_NS[[#This Row],[HDFC Bank]]/B2053)</f>
        <v>-1.1234659852357514E-2</v>
      </c>
      <c r="J2054" s="11">
        <f>LN(TCS_NS__1[[#This Row],[TCS]]/C2053)</f>
        <v>1.2541945574631543E-3</v>
      </c>
      <c r="K2054" s="11">
        <f>LN(BLUESTARCO_NS[[#This Row],[Bluestar]]/D2053)</f>
        <v>-5.6433023007457835E-3</v>
      </c>
      <c r="L2054" s="11">
        <f>LN(ASIANPAINT_NS[[#This Row],[Asian paints]]/E2053)</f>
        <v>2.5057022084243812E-2</v>
      </c>
      <c r="M2054" s="11">
        <f>LN(CIPLA_NS__1[[#This Row],[Cipla]]/F2053)</f>
        <v>-8.247269183491791E-3</v>
      </c>
    </row>
    <row r="2055" spans="1:13" x14ac:dyDescent="0.3">
      <c r="A2055" s="9">
        <v>42499</v>
      </c>
      <c r="B2055" s="10">
        <v>539.15301499999998</v>
      </c>
      <c r="C2055" s="10">
        <v>1075.096558</v>
      </c>
      <c r="D2055" s="10">
        <v>187.29418899999999</v>
      </c>
      <c r="E2055" s="10">
        <v>860.238159</v>
      </c>
      <c r="F2055" s="10">
        <v>511.97228999999999</v>
      </c>
      <c r="I2055" s="11">
        <f>LN(HDFCBANK_NS[[#This Row],[HDFC Bank]]/B2054)</f>
        <v>1.9239230917561922E-2</v>
      </c>
      <c r="J2055" s="11">
        <f>LN(TCS_NS__1[[#This Row],[TCS]]/C2054)</f>
        <v>1.5704485872615876E-2</v>
      </c>
      <c r="K2055" s="11">
        <f>LN(BLUESTARCO_NS[[#This Row],[Bluestar]]/D2054)</f>
        <v>2.2266741252580394E-2</v>
      </c>
      <c r="L2055" s="11">
        <f>LN(ASIANPAINT_NS[[#This Row],[Asian paints]]/E2054)</f>
        <v>1.9547646357452125E-2</v>
      </c>
      <c r="M2055" s="11">
        <f>LN(CIPLA_NS__1[[#This Row],[Cipla]]/F2054)</f>
        <v>-1.4898024141497253E-3</v>
      </c>
    </row>
    <row r="2056" spans="1:13" x14ac:dyDescent="0.3">
      <c r="A2056" s="9">
        <v>42500</v>
      </c>
      <c r="B2056" s="10">
        <v>540.80639599999995</v>
      </c>
      <c r="C2056" s="10">
        <v>1079.525024</v>
      </c>
      <c r="D2056" s="10">
        <v>190.09526099999999</v>
      </c>
      <c r="E2056" s="10">
        <v>852.41021699999999</v>
      </c>
      <c r="F2056" s="10">
        <v>512.44928000000004</v>
      </c>
      <c r="I2056" s="11">
        <f>LN(HDFCBANK_NS[[#This Row],[HDFC Bank]]/B2055)</f>
        <v>3.0619341336790315E-3</v>
      </c>
      <c r="J2056" s="11">
        <f>LN(TCS_NS__1[[#This Row],[TCS]]/C2055)</f>
        <v>4.1106728651346446E-3</v>
      </c>
      <c r="K2056" s="11">
        <f>LN(BLUESTARCO_NS[[#This Row],[Bluestar]]/D2055)</f>
        <v>1.4844736323584729E-2</v>
      </c>
      <c r="L2056" s="11">
        <f>LN(ASIANPAINT_NS[[#This Row],[Asian paints]]/E2055)</f>
        <v>-9.1413936701811044E-3</v>
      </c>
      <c r="M2056" s="11">
        <f>LN(CIPLA_NS__1[[#This Row],[Cipla]]/F2055)</f>
        <v>9.3123778030314763E-4</v>
      </c>
    </row>
    <row r="2057" spans="1:13" x14ac:dyDescent="0.3">
      <c r="A2057" s="9">
        <v>42501</v>
      </c>
      <c r="B2057" s="10">
        <v>537.92492700000003</v>
      </c>
      <c r="C2057" s="10">
        <v>1077.556763</v>
      </c>
      <c r="D2057" s="10">
        <v>187.64711</v>
      </c>
      <c r="E2057" s="10">
        <v>861.42437700000005</v>
      </c>
      <c r="F2057" s="10">
        <v>512.02002000000005</v>
      </c>
      <c r="I2057" s="11">
        <f>LN(HDFCBANK_NS[[#This Row],[HDFC Bank]]/B2056)</f>
        <v>-5.3423420490385995E-3</v>
      </c>
      <c r="J2057" s="11">
        <f>LN(TCS_NS__1[[#This Row],[TCS]]/C2056)</f>
        <v>-1.8249299197786284E-3</v>
      </c>
      <c r="K2057" s="11">
        <f>LN(BLUESTARCO_NS[[#This Row],[Bluestar]]/D2056)</f>
        <v>-1.2962195748996553E-2</v>
      </c>
      <c r="L2057" s="11">
        <f>LN(ASIANPAINT_NS[[#This Row],[Asian paints]]/E2056)</f>
        <v>1.0519385190471969E-2</v>
      </c>
      <c r="M2057" s="11">
        <f>LN(CIPLA_NS__1[[#This Row],[Cipla]]/F2056)</f>
        <v>-8.3801442389989792E-4</v>
      </c>
    </row>
    <row r="2058" spans="1:13" x14ac:dyDescent="0.3">
      <c r="A2058" s="9">
        <v>42502</v>
      </c>
      <c r="B2058" s="10">
        <v>542.79028300000004</v>
      </c>
      <c r="C2058" s="10">
        <v>1098.052612</v>
      </c>
      <c r="D2058" s="10">
        <v>187.492706</v>
      </c>
      <c r="E2058" s="10">
        <v>881.30310099999997</v>
      </c>
      <c r="F2058" s="10">
        <v>511.73370399999999</v>
      </c>
      <c r="I2058" s="11">
        <f>LN(HDFCBANK_NS[[#This Row],[HDFC Bank]]/B2057)</f>
        <v>9.0040166463997706E-3</v>
      </c>
      <c r="J2058" s="11">
        <f>LN(TCS_NS__1[[#This Row],[TCS]]/C2057)</f>
        <v>1.8842036264056176E-2</v>
      </c>
      <c r="K2058" s="11">
        <f>LN(BLUESTARCO_NS[[#This Row],[Bluestar]]/D2057)</f>
        <v>-8.2318112945400522E-4</v>
      </c>
      <c r="L2058" s="11">
        <f>LN(ASIANPAINT_NS[[#This Row],[Asian paints]]/E2057)</f>
        <v>2.2814337265197243E-2</v>
      </c>
      <c r="M2058" s="11">
        <f>LN(CIPLA_NS__1[[#This Row],[Cipla]]/F2057)</f>
        <v>-5.5934547685214614E-4</v>
      </c>
    </row>
    <row r="2059" spans="1:13" x14ac:dyDescent="0.3">
      <c r="A2059" s="9">
        <v>42503</v>
      </c>
      <c r="B2059" s="10">
        <v>538.91680899999994</v>
      </c>
      <c r="C2059" s="10">
        <v>1079.73938</v>
      </c>
      <c r="D2059" s="10">
        <v>188.396973</v>
      </c>
      <c r="E2059" s="10">
        <v>895.39361599999995</v>
      </c>
      <c r="F2059" s="10">
        <v>507.34448200000003</v>
      </c>
      <c r="I2059" s="11">
        <f>LN(HDFCBANK_NS[[#This Row],[HDFC Bank]]/B2058)</f>
        <v>-7.1618104106000152E-3</v>
      </c>
      <c r="J2059" s="11">
        <f>LN(TCS_NS__1[[#This Row],[TCS]]/C2058)</f>
        <v>-1.6818560950478557E-2</v>
      </c>
      <c r="K2059" s="11">
        <f>LN(BLUESTARCO_NS[[#This Row],[Bluestar]]/D2058)</f>
        <v>4.8113518137523513E-3</v>
      </c>
      <c r="L2059" s="11">
        <f>LN(ASIANPAINT_NS[[#This Row],[Asian paints]]/E2058)</f>
        <v>1.5861807242013758E-2</v>
      </c>
      <c r="M2059" s="11">
        <f>LN(CIPLA_NS__1[[#This Row],[Cipla]]/F2058)</f>
        <v>-8.6141558157840914E-3</v>
      </c>
    </row>
    <row r="2060" spans="1:13" x14ac:dyDescent="0.3">
      <c r="A2060" s="9">
        <v>42506</v>
      </c>
      <c r="B2060" s="10">
        <v>549.26159700000005</v>
      </c>
      <c r="C2060" s="10">
        <v>1091.613159</v>
      </c>
      <c r="D2060" s="10">
        <v>188.50726299999999</v>
      </c>
      <c r="E2060" s="10">
        <v>903.93335000000002</v>
      </c>
      <c r="F2060" s="10">
        <v>497.89794899999998</v>
      </c>
      <c r="I2060" s="11">
        <f>LN(HDFCBANK_NS[[#This Row],[HDFC Bank]]/B2059)</f>
        <v>1.901360951986223E-2</v>
      </c>
      <c r="J2060" s="11">
        <f>LN(TCS_NS__1[[#This Row],[TCS]]/C2059)</f>
        <v>1.0936867361150937E-2</v>
      </c>
      <c r="K2060" s="11">
        <f>LN(BLUESTARCO_NS[[#This Row],[Bluestar]]/D2059)</f>
        <v>5.8524151555530116E-4</v>
      </c>
      <c r="L2060" s="11">
        <f>LN(ASIANPAINT_NS[[#This Row],[Asian paints]]/E2059)</f>
        <v>9.4922137909911712E-3</v>
      </c>
      <c r="M2060" s="11">
        <f>LN(CIPLA_NS__1[[#This Row],[Cipla]]/F2059)</f>
        <v>-1.879509020633735E-2</v>
      </c>
    </row>
    <row r="2061" spans="1:13" x14ac:dyDescent="0.3">
      <c r="A2061" s="9">
        <v>42507</v>
      </c>
      <c r="B2061" s="10">
        <v>544.84497099999999</v>
      </c>
      <c r="C2061" s="10">
        <v>1099.7645259999999</v>
      </c>
      <c r="D2061" s="10">
        <v>191.06568899999999</v>
      </c>
      <c r="E2061" s="10">
        <v>920.06414800000005</v>
      </c>
      <c r="F2061" s="10">
        <v>499.75863600000002</v>
      </c>
      <c r="I2061" s="11">
        <f>LN(HDFCBANK_NS[[#This Row],[HDFC Bank]]/B2060)</f>
        <v>-8.0735279715395004E-3</v>
      </c>
      <c r="J2061" s="11">
        <f>LN(TCS_NS__1[[#This Row],[TCS]]/C2060)</f>
        <v>7.4395250545691008E-3</v>
      </c>
      <c r="K2061" s="11">
        <f>LN(BLUESTARCO_NS[[#This Row],[Bluestar]]/D2060)</f>
        <v>1.3480753735403984E-2</v>
      </c>
      <c r="L2061" s="11">
        <f>LN(ASIANPAINT_NS[[#This Row],[Asian paints]]/E2060)</f>
        <v>1.768776390125509E-2</v>
      </c>
      <c r="M2061" s="11">
        <f>LN(CIPLA_NS__1[[#This Row],[Cipla]]/F2060)</f>
        <v>3.7301195329329574E-3</v>
      </c>
    </row>
    <row r="2062" spans="1:13" x14ac:dyDescent="0.3">
      <c r="A2062" s="9">
        <v>42508</v>
      </c>
      <c r="B2062" s="10">
        <v>538.798767</v>
      </c>
      <c r="C2062" s="10">
        <v>1091.5916749999999</v>
      </c>
      <c r="D2062" s="10">
        <v>193.182999</v>
      </c>
      <c r="E2062" s="10">
        <v>913.99133300000005</v>
      </c>
      <c r="F2062" s="10">
        <v>500.52188100000001</v>
      </c>
      <c r="I2062" s="11">
        <f>LN(HDFCBANK_NS[[#This Row],[HDFC Bank]]/B2061)</f>
        <v>-1.1159141202095329E-2</v>
      </c>
      <c r="J2062" s="11">
        <f>LN(TCS_NS__1[[#This Row],[TCS]]/C2061)</f>
        <v>-7.4592062128976244E-3</v>
      </c>
      <c r="K2062" s="11">
        <f>LN(BLUESTARCO_NS[[#This Row],[Bluestar]]/D2061)</f>
        <v>1.1020630626886357E-2</v>
      </c>
      <c r="L2062" s="11">
        <f>LN(ASIANPAINT_NS[[#This Row],[Asian paints]]/E2061)</f>
        <v>-6.6223047846305887E-3</v>
      </c>
      <c r="M2062" s="11">
        <f>LN(CIPLA_NS__1[[#This Row],[Cipla]]/F2061)</f>
        <v>1.5260622098562217E-3</v>
      </c>
    </row>
    <row r="2063" spans="1:13" x14ac:dyDescent="0.3">
      <c r="A2063" s="9">
        <v>42509</v>
      </c>
      <c r="B2063" s="10">
        <v>538.16107199999999</v>
      </c>
      <c r="C2063" s="10">
        <v>1094.094971</v>
      </c>
      <c r="D2063" s="10">
        <v>188.83807400000001</v>
      </c>
      <c r="E2063" s="10">
        <v>907.87103300000001</v>
      </c>
      <c r="F2063" s="10">
        <v>489.21481299999999</v>
      </c>
      <c r="I2063" s="11">
        <f>LN(HDFCBANK_NS[[#This Row],[HDFC Bank]]/B2062)</f>
        <v>-1.1842504268682933E-3</v>
      </c>
      <c r="J2063" s="11">
        <f>LN(TCS_NS__1[[#This Row],[TCS]]/C2062)</f>
        <v>2.2906276150264E-3</v>
      </c>
      <c r="K2063" s="11">
        <f>LN(BLUESTARCO_NS[[#This Row],[Bluestar]]/D2062)</f>
        <v>-2.2748024496337008E-2</v>
      </c>
      <c r="L2063" s="11">
        <f>LN(ASIANPAINT_NS[[#This Row],[Asian paints]]/E2062)</f>
        <v>-6.7187545421410373E-3</v>
      </c>
      <c r="M2063" s="11">
        <f>LN(CIPLA_NS__1[[#This Row],[Cipla]]/F2062)</f>
        <v>-2.2849632677731824E-2</v>
      </c>
    </row>
    <row r="2064" spans="1:13" x14ac:dyDescent="0.3">
      <c r="A2064" s="9">
        <v>42510</v>
      </c>
      <c r="B2064" s="10">
        <v>538.91680899999994</v>
      </c>
      <c r="C2064" s="10">
        <v>1082.263672</v>
      </c>
      <c r="D2064" s="10">
        <v>187.823532</v>
      </c>
      <c r="E2064" s="10">
        <v>907.11199999999997</v>
      </c>
      <c r="F2064" s="10">
        <v>483.871307</v>
      </c>
      <c r="I2064" s="11">
        <f>LN(HDFCBANK_NS[[#This Row],[HDFC Bank]]/B2063)</f>
        <v>1.4033100806409983E-3</v>
      </c>
      <c r="J2064" s="11">
        <f>LN(TCS_NS__1[[#This Row],[TCS]]/C2063)</f>
        <v>-1.0872670817266346E-2</v>
      </c>
      <c r="K2064" s="11">
        <f>LN(BLUESTARCO_NS[[#This Row],[Bluestar]]/D2063)</f>
        <v>-5.3870340770068668E-3</v>
      </c>
      <c r="L2064" s="11">
        <f>LN(ASIANPAINT_NS[[#This Row],[Asian paints]]/E2063)</f>
        <v>-8.3640786767648562E-4</v>
      </c>
      <c r="M2064" s="11">
        <f>LN(CIPLA_NS__1[[#This Row],[Cipla]]/F2063)</f>
        <v>-1.0982706671357079E-2</v>
      </c>
    </row>
    <row r="2065" spans="1:13" x14ac:dyDescent="0.3">
      <c r="A2065" s="9">
        <v>42513</v>
      </c>
      <c r="B2065" s="10">
        <v>536.95654300000001</v>
      </c>
      <c r="C2065" s="10">
        <v>1066.067871</v>
      </c>
      <c r="D2065" s="10">
        <v>188.9263</v>
      </c>
      <c r="E2065" s="10">
        <v>898.19274900000005</v>
      </c>
      <c r="F2065" s="10">
        <v>474.61566199999999</v>
      </c>
      <c r="I2065" s="11">
        <f>LN(HDFCBANK_NS[[#This Row],[HDFC Bank]]/B2064)</f>
        <v>-3.6440500465404571E-3</v>
      </c>
      <c r="J2065" s="11">
        <f>LN(TCS_NS__1[[#This Row],[TCS]]/C2064)</f>
        <v>-1.507784762837901E-2</v>
      </c>
      <c r="K2065" s="11">
        <f>LN(BLUESTARCO_NS[[#This Row],[Bluestar]]/D2064)</f>
        <v>5.8541294818482041E-3</v>
      </c>
      <c r="L2065" s="11">
        <f>LN(ASIANPAINT_NS[[#This Row],[Asian paints]]/E2064)</f>
        <v>-9.8812386960827059E-3</v>
      </c>
      <c r="M2065" s="11">
        <f>LN(CIPLA_NS__1[[#This Row],[Cipla]]/F2064)</f>
        <v>-1.931363285371971E-2</v>
      </c>
    </row>
    <row r="2066" spans="1:13" x14ac:dyDescent="0.3">
      <c r="A2066" s="9">
        <v>42514</v>
      </c>
      <c r="B2066" s="10">
        <v>538.46807899999999</v>
      </c>
      <c r="C2066" s="10">
        <v>1055.9057620000001</v>
      </c>
      <c r="D2066" s="10">
        <v>188.94837999999999</v>
      </c>
      <c r="E2066" s="10">
        <v>907.34930399999996</v>
      </c>
      <c r="F2066" s="10">
        <v>471.41909800000002</v>
      </c>
      <c r="I2066" s="11">
        <f>LN(HDFCBANK_NS[[#This Row],[HDFC Bank]]/B2065)</f>
        <v>2.8110514943140547E-3</v>
      </c>
      <c r="J2066" s="11">
        <f>LN(TCS_NS__1[[#This Row],[TCS]]/C2065)</f>
        <v>-9.578051800818211E-3</v>
      </c>
      <c r="K2066" s="11">
        <f>LN(BLUESTARCO_NS[[#This Row],[Bluestar]]/D2065)</f>
        <v>1.1686414144030143E-4</v>
      </c>
      <c r="L2066" s="11">
        <f>LN(ASIANPAINT_NS[[#This Row],[Asian paints]]/E2065)</f>
        <v>1.0142808343040531E-2</v>
      </c>
      <c r="M2066" s="11">
        <f>LN(CIPLA_NS__1[[#This Row],[Cipla]]/F2065)</f>
        <v>-6.7578408327358449E-3</v>
      </c>
    </row>
    <row r="2067" spans="1:13" x14ac:dyDescent="0.3">
      <c r="A2067" s="9">
        <v>42515</v>
      </c>
      <c r="B2067" s="10">
        <v>554.22143600000004</v>
      </c>
      <c r="C2067" s="10">
        <v>1081.044312</v>
      </c>
      <c r="D2067" s="10">
        <v>189.65412900000001</v>
      </c>
      <c r="E2067" s="10">
        <v>932.01977499999998</v>
      </c>
      <c r="F2067" s="10">
        <v>448.27993800000002</v>
      </c>
      <c r="I2067" s="11">
        <f>LN(HDFCBANK_NS[[#This Row],[HDFC Bank]]/B2066)</f>
        <v>2.8836093641621784E-2</v>
      </c>
      <c r="J2067" s="11">
        <f>LN(TCS_NS__1[[#This Row],[TCS]]/C2066)</f>
        <v>2.3528588719717327E-2</v>
      </c>
      <c r="K2067" s="11">
        <f>LN(BLUESTARCO_NS[[#This Row],[Bluestar]]/D2066)</f>
        <v>3.7281835205922186E-3</v>
      </c>
      <c r="L2067" s="11">
        <f>LN(ASIANPAINT_NS[[#This Row],[Asian paints]]/E2066)</f>
        <v>2.6826536119853608E-2</v>
      </c>
      <c r="M2067" s="11">
        <f>LN(CIPLA_NS__1[[#This Row],[Cipla]]/F2066)</f>
        <v>-5.032960416843079E-2</v>
      </c>
    </row>
    <row r="2068" spans="1:13" x14ac:dyDescent="0.3">
      <c r="A2068" s="9">
        <v>42516</v>
      </c>
      <c r="B2068" s="10">
        <v>558.92138699999998</v>
      </c>
      <c r="C2068" s="10">
        <v>1090.5645750000001</v>
      </c>
      <c r="D2068" s="10">
        <v>190.64662200000001</v>
      </c>
      <c r="E2068" s="10">
        <v>941.128601</v>
      </c>
      <c r="F2068" s="10">
        <v>446.514679</v>
      </c>
      <c r="I2068" s="11">
        <f>LN(HDFCBANK_NS[[#This Row],[HDFC Bank]]/B2067)</f>
        <v>8.4445209227199964E-3</v>
      </c>
      <c r="J2068" s="11">
        <f>LN(TCS_NS__1[[#This Row],[TCS]]/C2067)</f>
        <v>8.7679913710237544E-3</v>
      </c>
      <c r="K2068" s="11">
        <f>LN(BLUESTARCO_NS[[#This Row],[Bluestar]]/D2067)</f>
        <v>5.2195282319886897E-3</v>
      </c>
      <c r="L2068" s="11">
        <f>LN(ASIANPAINT_NS[[#This Row],[Asian paints]]/E2067)</f>
        <v>9.7257621630599603E-3</v>
      </c>
      <c r="M2068" s="11">
        <f>LN(CIPLA_NS__1[[#This Row],[Cipla]]/F2067)</f>
        <v>-3.9456234013542455E-3</v>
      </c>
    </row>
    <row r="2069" spans="1:13" x14ac:dyDescent="0.3">
      <c r="A2069" s="9">
        <v>42517</v>
      </c>
      <c r="B2069" s="10">
        <v>560.59826699999996</v>
      </c>
      <c r="C2069" s="10">
        <v>1100.8127440000001</v>
      </c>
      <c r="D2069" s="10">
        <v>191.90377799999999</v>
      </c>
      <c r="E2069" s="10">
        <v>947.20147699999995</v>
      </c>
      <c r="F2069" s="10">
        <v>451.76272599999999</v>
      </c>
      <c r="I2069" s="11">
        <f>LN(HDFCBANK_NS[[#This Row],[HDFC Bank]]/B2068)</f>
        <v>2.9957156144221645E-3</v>
      </c>
      <c r="J2069" s="11">
        <f>LN(TCS_NS__1[[#This Row],[TCS]]/C2068)</f>
        <v>9.3532443024778346E-3</v>
      </c>
      <c r="K2069" s="11">
        <f>LN(BLUESTARCO_NS[[#This Row],[Bluestar]]/D2068)</f>
        <v>6.5725223424365669E-3</v>
      </c>
      <c r="L2069" s="11">
        <f>LN(ASIANPAINT_NS[[#This Row],[Asian paints]]/E2068)</f>
        <v>6.43202902658036E-3</v>
      </c>
      <c r="M2069" s="11">
        <f>LN(CIPLA_NS__1[[#This Row],[Cipla]]/F2068)</f>
        <v>1.1684824047767169E-2</v>
      </c>
    </row>
    <row r="2070" spans="1:13" x14ac:dyDescent="0.3">
      <c r="A2070" s="9">
        <v>42520</v>
      </c>
      <c r="B2070" s="10">
        <v>557.26818800000001</v>
      </c>
      <c r="C2070" s="10">
        <v>1128.090942</v>
      </c>
      <c r="D2070" s="10">
        <v>188.57342499999999</v>
      </c>
      <c r="E2070" s="10">
        <v>934.53424099999995</v>
      </c>
      <c r="F2070" s="10">
        <v>451.85812399999998</v>
      </c>
      <c r="I2070" s="11">
        <f>LN(HDFCBANK_NS[[#This Row],[HDFC Bank]]/B2069)</f>
        <v>-5.9579368103471284E-3</v>
      </c>
      <c r="J2070" s="11">
        <f>LN(TCS_NS__1[[#This Row],[TCS]]/C2069)</f>
        <v>2.4478007001673869E-2</v>
      </c>
      <c r="K2070" s="11">
        <f>LN(BLUESTARCO_NS[[#This Row],[Bluestar]]/D2069)</f>
        <v>-1.7506636566743804E-2</v>
      </c>
      <c r="L2070" s="11">
        <f>LN(ASIANPAINT_NS[[#This Row],[Asian paints]]/E2069)</f>
        <v>-1.346355625245906E-2</v>
      </c>
      <c r="M2070" s="11">
        <f>LN(CIPLA_NS__1[[#This Row],[Cipla]]/F2069)</f>
        <v>2.1114608047034195E-4</v>
      </c>
    </row>
    <row r="2071" spans="1:13" x14ac:dyDescent="0.3">
      <c r="A2071" s="9">
        <v>42521</v>
      </c>
      <c r="B2071" s="10">
        <v>558.28369099999998</v>
      </c>
      <c r="C2071" s="10">
        <v>1099.4219969999999</v>
      </c>
      <c r="D2071" s="10">
        <v>183.91973899999999</v>
      </c>
      <c r="E2071" s="10">
        <v>934.48669400000006</v>
      </c>
      <c r="F2071" s="10">
        <v>450.99935900000003</v>
      </c>
      <c r="I2071" s="11">
        <f>LN(HDFCBANK_NS[[#This Row],[HDFC Bank]]/B2070)</f>
        <v>1.8206294115462502E-3</v>
      </c>
      <c r="J2071" s="11">
        <f>LN(TCS_NS__1[[#This Row],[TCS]]/C2070)</f>
        <v>-2.5742187735941276E-2</v>
      </c>
      <c r="K2071" s="11">
        <f>LN(BLUESTARCO_NS[[#This Row],[Bluestar]]/D2070)</f>
        <v>-2.4987992231611758E-2</v>
      </c>
      <c r="L2071" s="11">
        <f>LN(ASIANPAINT_NS[[#This Row],[Asian paints]]/E2070)</f>
        <v>-5.08790448728853E-5</v>
      </c>
      <c r="M2071" s="11">
        <f>LN(CIPLA_NS__1[[#This Row],[Cipla]]/F2070)</f>
        <v>-1.9023273886480381E-3</v>
      </c>
    </row>
    <row r="2072" spans="1:13" x14ac:dyDescent="0.3">
      <c r="A2072" s="9">
        <v>42522</v>
      </c>
      <c r="B2072" s="10">
        <v>555.09527600000001</v>
      </c>
      <c r="C2072" s="10">
        <v>1126.8713379999999</v>
      </c>
      <c r="D2072" s="10">
        <v>187.691193</v>
      </c>
      <c r="E2072" s="10">
        <v>969.45239300000003</v>
      </c>
      <c r="F2072" s="10">
        <v>443.60437000000002</v>
      </c>
      <c r="I2072" s="11">
        <f>LN(HDFCBANK_NS[[#This Row],[HDFC Bank]]/B2071)</f>
        <v>-5.7274725148341293E-3</v>
      </c>
      <c r="J2072" s="11">
        <f>LN(TCS_NS__1[[#This Row],[TCS]]/C2071)</f>
        <v>2.4660480844666318E-2</v>
      </c>
      <c r="K2072" s="11">
        <f>LN(BLUESTARCO_NS[[#This Row],[Bluestar]]/D2071)</f>
        <v>2.0298560514988778E-2</v>
      </c>
      <c r="L2072" s="11">
        <f>LN(ASIANPAINT_NS[[#This Row],[Asian paints]]/E2071)</f>
        <v>3.6733980619927151E-2</v>
      </c>
      <c r="M2072" s="11">
        <f>LN(CIPLA_NS__1[[#This Row],[Cipla]]/F2071)</f>
        <v>-1.6532811570635398E-2</v>
      </c>
    </row>
    <row r="2073" spans="1:13" x14ac:dyDescent="0.3">
      <c r="A2073" s="9">
        <v>42523</v>
      </c>
      <c r="B2073" s="10">
        <v>555.000854</v>
      </c>
      <c r="C2073" s="10">
        <v>1133.974487</v>
      </c>
      <c r="D2073" s="10">
        <v>187.073669</v>
      </c>
      <c r="E2073" s="10">
        <v>971.68225099999995</v>
      </c>
      <c r="F2073" s="10">
        <v>446.65780599999999</v>
      </c>
      <c r="I2073" s="11">
        <f>LN(HDFCBANK_NS[[#This Row],[HDFC Bank]]/B2072)</f>
        <v>-1.701149975682217E-4</v>
      </c>
      <c r="J2073" s="11">
        <f>LN(TCS_NS__1[[#This Row],[TCS]]/C2072)</f>
        <v>6.2836415409280588E-3</v>
      </c>
      <c r="K2073" s="11">
        <f>LN(BLUESTARCO_NS[[#This Row],[Bluestar]]/D2072)</f>
        <v>-3.2955307260690552E-3</v>
      </c>
      <c r="L2073" s="11">
        <f>LN(ASIANPAINT_NS[[#This Row],[Asian paints]]/E2072)</f>
        <v>2.297479968981189E-3</v>
      </c>
      <c r="M2073" s="11">
        <f>LN(CIPLA_NS__1[[#This Row],[Cipla]]/F2072)</f>
        <v>6.8596601216505231E-3</v>
      </c>
    </row>
    <row r="2074" spans="1:13" x14ac:dyDescent="0.3">
      <c r="A2074" s="9">
        <v>42524</v>
      </c>
      <c r="B2074" s="10">
        <v>553.48913600000003</v>
      </c>
      <c r="C2074" s="10">
        <v>1125.1599120000001</v>
      </c>
      <c r="D2074" s="10">
        <v>183.21395899999999</v>
      </c>
      <c r="E2074" s="10">
        <v>972.86822500000005</v>
      </c>
      <c r="F2074" s="10">
        <v>443.89059400000002</v>
      </c>
      <c r="I2074" s="11">
        <f>LN(HDFCBANK_NS[[#This Row],[HDFC Bank]]/B2073)</f>
        <v>-2.7275283508708852E-3</v>
      </c>
      <c r="J2074" s="11">
        <f>LN(TCS_NS__1[[#This Row],[TCS]]/C2073)</f>
        <v>-7.8035372612572425E-3</v>
      </c>
      <c r="K2074" s="11">
        <f>LN(BLUESTARCO_NS[[#This Row],[Bluestar]]/D2073)</f>
        <v>-2.0847846395426108E-2</v>
      </c>
      <c r="L2074" s="11">
        <f>LN(ASIANPAINT_NS[[#This Row],[Asian paints]]/E2073)</f>
        <v>1.2197926067623404E-3</v>
      </c>
      <c r="M2074" s="11">
        <f>LN(CIPLA_NS__1[[#This Row],[Cipla]]/F2073)</f>
        <v>-6.214644608247449E-3</v>
      </c>
    </row>
    <row r="2075" spans="1:13" x14ac:dyDescent="0.3">
      <c r="A2075" s="9">
        <v>42527</v>
      </c>
      <c r="B2075" s="10">
        <v>553.18212900000003</v>
      </c>
      <c r="C2075" s="10">
        <v>1129.4614260000001</v>
      </c>
      <c r="D2075" s="10">
        <v>187.73533599999999</v>
      </c>
      <c r="E2075" s="10">
        <v>973.81707800000004</v>
      </c>
      <c r="F2075" s="10">
        <v>445.27417000000003</v>
      </c>
      <c r="I2075" s="11">
        <f>LN(HDFCBANK_NS[[#This Row],[HDFC Bank]]/B2074)</f>
        <v>-5.548296365599204E-4</v>
      </c>
      <c r="J2075" s="11">
        <f>LN(TCS_NS__1[[#This Row],[TCS]]/C2074)</f>
        <v>3.8157353934441989E-3</v>
      </c>
      <c r="K2075" s="11">
        <f>LN(BLUESTARCO_NS[[#This Row],[Bluestar]]/D2074)</f>
        <v>2.437853898030683E-2</v>
      </c>
      <c r="L2075" s="11">
        <f>LN(ASIANPAINT_NS[[#This Row],[Asian paints]]/E2074)</f>
        <v>9.7483971721567544E-4</v>
      </c>
      <c r="M2075" s="11">
        <f>LN(CIPLA_NS__1[[#This Row],[Cipla]]/F2074)</f>
        <v>3.1120826480877848E-3</v>
      </c>
    </row>
    <row r="2076" spans="1:13" x14ac:dyDescent="0.3">
      <c r="A2076" s="9">
        <v>42528</v>
      </c>
      <c r="B2076" s="10">
        <v>554.41027799999995</v>
      </c>
      <c r="C2076" s="10">
        <v>1137.5245359999999</v>
      </c>
      <c r="D2076" s="10">
        <v>191.77145400000001</v>
      </c>
      <c r="E2076" s="10">
        <v>979.93713400000001</v>
      </c>
      <c r="F2076" s="10">
        <v>446.89630099999999</v>
      </c>
      <c r="I2076" s="11">
        <f>LN(HDFCBANK_NS[[#This Row],[HDFC Bank]]/B2075)</f>
        <v>2.2176921683294323E-3</v>
      </c>
      <c r="J2076" s="11">
        <f>LN(TCS_NS__1[[#This Row],[TCS]]/C2075)</f>
        <v>7.1135367719004951E-3</v>
      </c>
      <c r="K2076" s="11">
        <f>LN(BLUESTARCO_NS[[#This Row],[Bluestar]]/D2075)</f>
        <v>2.1271135523490293E-2</v>
      </c>
      <c r="L2076" s="11">
        <f>LN(ASIANPAINT_NS[[#This Row],[Asian paints]]/E2075)</f>
        <v>6.2649395505419972E-3</v>
      </c>
      <c r="M2076" s="11">
        <f>LN(CIPLA_NS__1[[#This Row],[Cipla]]/F2075)</f>
        <v>3.6363740791910378E-3</v>
      </c>
    </row>
    <row r="2077" spans="1:13" x14ac:dyDescent="0.3">
      <c r="A2077" s="9">
        <v>42529</v>
      </c>
      <c r="B2077" s="10">
        <v>549.16711399999997</v>
      </c>
      <c r="C2077" s="10">
        <v>1129.720947</v>
      </c>
      <c r="D2077" s="10">
        <v>194.37399300000001</v>
      </c>
      <c r="E2077" s="10">
        <v>965.98907499999996</v>
      </c>
      <c r="F2077" s="10">
        <v>450.52230800000001</v>
      </c>
      <c r="I2077" s="11">
        <f>LN(HDFCBANK_NS[[#This Row],[HDFC Bank]]/B2076)</f>
        <v>-9.5021943891406401E-3</v>
      </c>
      <c r="J2077" s="11">
        <f>LN(TCS_NS__1[[#This Row],[TCS]]/C2076)</f>
        <v>-6.8837890505627705E-3</v>
      </c>
      <c r="K2077" s="11">
        <f>LN(BLUESTARCO_NS[[#This Row],[Bluestar]]/D2076)</f>
        <v>1.3479782956732331E-2</v>
      </c>
      <c r="L2077" s="11">
        <f>LN(ASIANPAINT_NS[[#This Row],[Asian paints]]/E2076)</f>
        <v>-1.433589600263676E-2</v>
      </c>
      <c r="M2077" s="11">
        <f>LN(CIPLA_NS__1[[#This Row],[Cipla]]/F2076)</f>
        <v>8.081015249703399E-3</v>
      </c>
    </row>
    <row r="2078" spans="1:13" x14ac:dyDescent="0.3">
      <c r="A2078" s="9">
        <v>42530</v>
      </c>
      <c r="B2078" s="10">
        <v>547.65563999999995</v>
      </c>
      <c r="C2078" s="10">
        <v>1114.2219239999999</v>
      </c>
      <c r="D2078" s="10">
        <v>194.88125600000001</v>
      </c>
      <c r="E2078" s="10">
        <v>947.723389</v>
      </c>
      <c r="F2078" s="10">
        <v>457.15390000000002</v>
      </c>
      <c r="I2078" s="11">
        <f>LN(HDFCBANK_NS[[#This Row],[HDFC Bank]]/B2077)</f>
        <v>-2.7560970106786441E-3</v>
      </c>
      <c r="J2078" s="11">
        <f>LN(TCS_NS__1[[#This Row],[TCS]]/C2077)</f>
        <v>-1.3814317360450823E-2</v>
      </c>
      <c r="K2078" s="11">
        <f>LN(BLUESTARCO_NS[[#This Row],[Bluestar]]/D2077)</f>
        <v>2.6063272798699227E-3</v>
      </c>
      <c r="L2078" s="11">
        <f>LN(ASIANPAINT_NS[[#This Row],[Asian paints]]/E2077)</f>
        <v>-1.9089848702170134E-2</v>
      </c>
      <c r="M2078" s="11">
        <f>LN(CIPLA_NS__1[[#This Row],[Cipla]]/F2077)</f>
        <v>1.4612501555360204E-2</v>
      </c>
    </row>
    <row r="2079" spans="1:13" x14ac:dyDescent="0.3">
      <c r="A2079" s="9">
        <v>42531</v>
      </c>
      <c r="B2079" s="10">
        <v>548.57659899999999</v>
      </c>
      <c r="C2079" s="10">
        <v>1104.926514</v>
      </c>
      <c r="D2079" s="10">
        <v>194.24165300000001</v>
      </c>
      <c r="E2079" s="10">
        <v>941.31848100000002</v>
      </c>
      <c r="F2079" s="10">
        <v>454.625336</v>
      </c>
      <c r="I2079" s="11">
        <f>LN(HDFCBANK_NS[[#This Row],[HDFC Bank]]/B2078)</f>
        <v>1.6802264773897074E-3</v>
      </c>
      <c r="J2079" s="11">
        <f>LN(TCS_NS__1[[#This Row],[TCS]]/C2078)</f>
        <v>-8.3775057183516355E-3</v>
      </c>
      <c r="K2079" s="11">
        <f>LN(BLUESTARCO_NS[[#This Row],[Bluestar]]/D2078)</f>
        <v>-3.2874115670207035E-3</v>
      </c>
      <c r="L2079" s="11">
        <f>LN(ASIANPAINT_NS[[#This Row],[Asian paints]]/E2078)</f>
        <v>-6.7811440765399942E-3</v>
      </c>
      <c r="M2079" s="11">
        <f>LN(CIPLA_NS__1[[#This Row],[Cipla]]/F2078)</f>
        <v>-5.5464533132045255E-3</v>
      </c>
    </row>
    <row r="2080" spans="1:13" x14ac:dyDescent="0.3">
      <c r="A2080" s="9">
        <v>42534</v>
      </c>
      <c r="B2080" s="10">
        <v>544.58520499999997</v>
      </c>
      <c r="C2080" s="10">
        <v>1101.143433</v>
      </c>
      <c r="D2080" s="10">
        <v>190.602509</v>
      </c>
      <c r="E2080" s="10">
        <v>944.02276600000005</v>
      </c>
      <c r="F2080" s="10">
        <v>447.23034699999999</v>
      </c>
      <c r="I2080" s="11">
        <f>LN(HDFCBANK_NS[[#This Row],[HDFC Bank]]/B2079)</f>
        <v>-7.3025085996950836E-3</v>
      </c>
      <c r="J2080" s="11">
        <f>LN(TCS_NS__1[[#This Row],[TCS]]/C2079)</f>
        <v>-3.4297051310366402E-3</v>
      </c>
      <c r="K2080" s="11">
        <f>LN(BLUESTARCO_NS[[#This Row],[Bluestar]]/D2079)</f>
        <v>-1.8912863098472208E-2</v>
      </c>
      <c r="L2080" s="11">
        <f>LN(ASIANPAINT_NS[[#This Row],[Asian paints]]/E2079)</f>
        <v>2.8687505340805946E-3</v>
      </c>
      <c r="M2080" s="11">
        <f>LN(CIPLA_NS__1[[#This Row],[Cipla]]/F2079)</f>
        <v>-1.6399862821151055E-2</v>
      </c>
    </row>
    <row r="2081" spans="1:13" x14ac:dyDescent="0.3">
      <c r="A2081" s="9">
        <v>42535</v>
      </c>
      <c r="B2081" s="10">
        <v>544.08923300000004</v>
      </c>
      <c r="C2081" s="10">
        <v>1095.8911129999999</v>
      </c>
      <c r="D2081" s="10">
        <v>188.374908</v>
      </c>
      <c r="E2081" s="10">
        <v>936.05242899999996</v>
      </c>
      <c r="F2081" s="10">
        <v>460.58902</v>
      </c>
      <c r="I2081" s="11">
        <f>LN(HDFCBANK_NS[[#This Row],[HDFC Bank]]/B2080)</f>
        <v>-9.1114848847504717E-4</v>
      </c>
      <c r="J2081" s="11">
        <f>LN(TCS_NS__1[[#This Row],[TCS]]/C2080)</f>
        <v>-4.7812903220398805E-3</v>
      </c>
      <c r="K2081" s="11">
        <f>LN(BLUESTARCO_NS[[#This Row],[Bluestar]]/D2080)</f>
        <v>-1.1755986268044768E-2</v>
      </c>
      <c r="L2081" s="11">
        <f>LN(ASIANPAINT_NS[[#This Row],[Asian paints]]/E2080)</f>
        <v>-8.4787935823641049E-3</v>
      </c>
      <c r="M2081" s="11">
        <f>LN(CIPLA_NS__1[[#This Row],[Cipla]]/F2080)</f>
        <v>2.9432369074493578E-2</v>
      </c>
    </row>
    <row r="2082" spans="1:13" x14ac:dyDescent="0.3">
      <c r="A2082" s="9">
        <v>42536</v>
      </c>
      <c r="B2082" s="10">
        <v>552.45007299999997</v>
      </c>
      <c r="C2082" s="10">
        <v>1105.4023440000001</v>
      </c>
      <c r="D2082" s="10">
        <v>190.977463</v>
      </c>
      <c r="E2082" s="10">
        <v>947.34381099999996</v>
      </c>
      <c r="F2082" s="10">
        <v>467.60229500000003</v>
      </c>
      <c r="I2082" s="11">
        <f>LN(HDFCBANK_NS[[#This Row],[HDFC Bank]]/B2081)</f>
        <v>1.5249799043542227E-2</v>
      </c>
      <c r="J2082" s="11">
        <f>LN(TCS_NS__1[[#This Row],[TCS]]/C2081)</f>
        <v>8.6415467763589042E-3</v>
      </c>
      <c r="K2082" s="11">
        <f>LN(BLUESTARCO_NS[[#This Row],[Bluestar]]/D2081)</f>
        <v>1.3721257761286734E-2</v>
      </c>
      <c r="L2082" s="11">
        <f>LN(ASIANPAINT_NS[[#This Row],[Asian paints]]/E2081)</f>
        <v>1.1990591298906547E-2</v>
      </c>
      <c r="M2082" s="11">
        <f>LN(CIPLA_NS__1[[#This Row],[Cipla]]/F2081)</f>
        <v>1.51119889960447E-2</v>
      </c>
    </row>
    <row r="2083" spans="1:13" x14ac:dyDescent="0.3">
      <c r="A2083" s="9">
        <v>42537</v>
      </c>
      <c r="B2083" s="10">
        <v>548.95459000000005</v>
      </c>
      <c r="C2083" s="10">
        <v>1106.029419</v>
      </c>
      <c r="D2083" s="10">
        <v>191.92584199999999</v>
      </c>
      <c r="E2083" s="10">
        <v>960.17419400000006</v>
      </c>
      <c r="F2083" s="10">
        <v>464.358093</v>
      </c>
      <c r="I2083" s="11">
        <f>LN(HDFCBANK_NS[[#This Row],[HDFC Bank]]/B2082)</f>
        <v>-6.3473396347941378E-3</v>
      </c>
      <c r="J2083" s="11">
        <f>LN(TCS_NS__1[[#This Row],[TCS]]/C2082)</f>
        <v>5.6712128974410899E-4</v>
      </c>
      <c r="K2083" s="11">
        <f>LN(BLUESTARCO_NS[[#This Row],[Bluestar]]/D2082)</f>
        <v>4.9536315144260842E-3</v>
      </c>
      <c r="L2083" s="11">
        <f>LN(ASIANPAINT_NS[[#This Row],[Asian paints]]/E2082)</f>
        <v>1.3452639988109137E-2</v>
      </c>
      <c r="M2083" s="11">
        <f>LN(CIPLA_NS__1[[#This Row],[Cipla]]/F2082)</f>
        <v>-6.9621308930663305E-3</v>
      </c>
    </row>
    <row r="2084" spans="1:13" x14ac:dyDescent="0.3">
      <c r="A2084" s="9">
        <v>42538</v>
      </c>
      <c r="B2084" s="10">
        <v>552.66265899999996</v>
      </c>
      <c r="C2084" s="10">
        <v>1125.1811520000001</v>
      </c>
      <c r="D2084" s="10">
        <v>190.11731</v>
      </c>
      <c r="E2084" s="10">
        <v>953.54431199999999</v>
      </c>
      <c r="F2084" s="10">
        <v>464.16726699999998</v>
      </c>
      <c r="I2084" s="11">
        <f>LN(HDFCBANK_NS[[#This Row],[HDFC Bank]]/B2083)</f>
        <v>6.7320714299613236E-3</v>
      </c>
      <c r="J2084" s="11">
        <f>LN(TCS_NS__1[[#This Row],[TCS]]/C2083)</f>
        <v>1.7167544489522499E-2</v>
      </c>
      <c r="K2084" s="11">
        <f>LN(BLUESTARCO_NS[[#This Row],[Bluestar]]/D2083)</f>
        <v>-9.4677551475694562E-3</v>
      </c>
      <c r="L2084" s="11">
        <f>LN(ASIANPAINT_NS[[#This Row],[Asian paints]]/E2083)</f>
        <v>-6.9288231299077857E-3</v>
      </c>
      <c r="M2084" s="11">
        <f>LN(CIPLA_NS__1[[#This Row],[Cipla]]/F2083)</f>
        <v>-4.1103024409936279E-4</v>
      </c>
    </row>
    <row r="2085" spans="1:13" x14ac:dyDescent="0.3">
      <c r="A2085" s="9">
        <v>42541</v>
      </c>
      <c r="B2085" s="10">
        <v>553.63091999999995</v>
      </c>
      <c r="C2085" s="10">
        <v>1149.6945800000001</v>
      </c>
      <c r="D2085" s="10">
        <v>187.25010700000001</v>
      </c>
      <c r="E2085" s="10">
        <v>945.81750499999998</v>
      </c>
      <c r="F2085" s="10">
        <v>465.88476600000001</v>
      </c>
      <c r="I2085" s="11">
        <f>LN(HDFCBANK_NS[[#This Row],[HDFC Bank]]/B2084)</f>
        <v>1.7504598519199679E-3</v>
      </c>
      <c r="J2085" s="11">
        <f>LN(TCS_NS__1[[#This Row],[TCS]]/C2084)</f>
        <v>2.155227779974574E-2</v>
      </c>
      <c r="K2085" s="11">
        <f>LN(BLUESTARCO_NS[[#This Row],[Bluestar]]/D2084)</f>
        <v>-1.519610886142168E-2</v>
      </c>
      <c r="L2085" s="11">
        <f>LN(ASIANPAINT_NS[[#This Row],[Asian paints]]/E2084)</f>
        <v>-8.1362587751114459E-3</v>
      </c>
      <c r="M2085" s="11">
        <f>LN(CIPLA_NS__1[[#This Row],[Cipla]]/F2084)</f>
        <v>3.6933437945321614E-3</v>
      </c>
    </row>
    <row r="2086" spans="1:13" x14ac:dyDescent="0.3">
      <c r="A2086" s="9">
        <v>42542</v>
      </c>
      <c r="B2086" s="10">
        <v>551.08013900000003</v>
      </c>
      <c r="C2086" s="10">
        <v>1146.1929929999999</v>
      </c>
      <c r="D2086" s="10">
        <v>187.382431</v>
      </c>
      <c r="E2086" s="10">
        <v>936.80297900000005</v>
      </c>
      <c r="F2086" s="10">
        <v>461.25689699999998</v>
      </c>
      <c r="I2086" s="11">
        <f>LN(HDFCBANK_NS[[#This Row],[HDFC Bank]]/B2085)</f>
        <v>-4.6180139365699299E-3</v>
      </c>
      <c r="J2086" s="11">
        <f>LN(TCS_NS__1[[#This Row],[TCS]]/C2085)</f>
        <v>-3.0503146201046271E-3</v>
      </c>
      <c r="K2086" s="11">
        <f>LN(BLUESTARCO_NS[[#This Row],[Bluestar]]/D2085)</f>
        <v>7.0642024960891853E-4</v>
      </c>
      <c r="L2086" s="11">
        <f>LN(ASIANPAINT_NS[[#This Row],[Asian paints]]/E2085)</f>
        <v>-9.5766459269254894E-3</v>
      </c>
      <c r="M2086" s="11">
        <f>LN(CIPLA_NS__1[[#This Row],[Cipla]]/F2085)</f>
        <v>-9.9831721958235451E-3</v>
      </c>
    </row>
    <row r="2087" spans="1:13" x14ac:dyDescent="0.3">
      <c r="A2087" s="9">
        <v>42543</v>
      </c>
      <c r="B2087" s="10">
        <v>553.37109399999997</v>
      </c>
      <c r="C2087" s="10">
        <v>1153.3043210000001</v>
      </c>
      <c r="D2087" s="10">
        <v>189.41154499999999</v>
      </c>
      <c r="E2087" s="10">
        <v>940.04638699999998</v>
      </c>
      <c r="F2087" s="10">
        <v>460.35049400000003</v>
      </c>
      <c r="I2087" s="11">
        <f>LN(HDFCBANK_NS[[#This Row],[HDFC Bank]]/B2086)</f>
        <v>4.1485911144157018E-3</v>
      </c>
      <c r="J2087" s="11">
        <f>LN(TCS_NS__1[[#This Row],[TCS]]/C2086)</f>
        <v>6.1851350097616659E-3</v>
      </c>
      <c r="K2087" s="11">
        <f>LN(BLUESTARCO_NS[[#This Row],[Bluestar]]/D2086)</f>
        <v>1.0770520468331071E-2</v>
      </c>
      <c r="L2087" s="11">
        <f>LN(ASIANPAINT_NS[[#This Row],[Asian paints]]/E2086)</f>
        <v>3.4562296659914516E-3</v>
      </c>
      <c r="M2087" s="11">
        <f>LN(CIPLA_NS__1[[#This Row],[Cipla]]/F2086)</f>
        <v>-1.9670052586365288E-3</v>
      </c>
    </row>
    <row r="2088" spans="1:13" x14ac:dyDescent="0.3">
      <c r="A2088" s="9">
        <v>42544</v>
      </c>
      <c r="B2088" s="10">
        <v>562.15698199999997</v>
      </c>
      <c r="C2088" s="10">
        <v>1143.663452</v>
      </c>
      <c r="D2088" s="10">
        <v>187.867661</v>
      </c>
      <c r="E2088" s="10">
        <v>938.75836200000003</v>
      </c>
      <c r="F2088" s="10">
        <v>453.957336</v>
      </c>
      <c r="I2088" s="11">
        <f>LN(HDFCBANK_NS[[#This Row],[HDFC Bank]]/B2087)</f>
        <v>1.5752305768427736E-2</v>
      </c>
      <c r="J2088" s="11">
        <f>LN(TCS_NS__1[[#This Row],[TCS]]/C2087)</f>
        <v>-8.3944805208811899E-3</v>
      </c>
      <c r="K2088" s="11">
        <f>LN(BLUESTARCO_NS[[#This Row],[Bluestar]]/D2087)</f>
        <v>-8.1843504404447882E-3</v>
      </c>
      <c r="L2088" s="11">
        <f>LN(ASIANPAINT_NS[[#This Row],[Asian paints]]/E2087)</f>
        <v>-1.3711112902714715E-3</v>
      </c>
      <c r="M2088" s="11">
        <f>LN(CIPLA_NS__1[[#This Row],[Cipla]]/F2087)</f>
        <v>-1.3984922772562454E-2</v>
      </c>
    </row>
    <row r="2089" spans="1:13" x14ac:dyDescent="0.3">
      <c r="A2089" s="9">
        <v>42545</v>
      </c>
      <c r="B2089" s="10">
        <v>548.83648700000003</v>
      </c>
      <c r="C2089" s="10">
        <v>1112.794922</v>
      </c>
      <c r="D2089" s="10">
        <v>184.82399000000001</v>
      </c>
      <c r="E2089" s="10">
        <v>943.95739700000001</v>
      </c>
      <c r="F2089" s="10">
        <v>454.72070300000001</v>
      </c>
      <c r="I2089" s="11">
        <f>LN(HDFCBANK_NS[[#This Row],[HDFC Bank]]/B2088)</f>
        <v>-2.3980579031239589E-2</v>
      </c>
      <c r="J2089" s="11">
        <f>LN(TCS_NS__1[[#This Row],[TCS]]/C2088)</f>
        <v>-2.7361866009087098E-2</v>
      </c>
      <c r="K2089" s="11">
        <f>LN(BLUESTARCO_NS[[#This Row],[Bluestar]]/D2088)</f>
        <v>-1.6333817303702276E-2</v>
      </c>
      <c r="L2089" s="11">
        <f>LN(ASIANPAINT_NS[[#This Row],[Asian paints]]/E2088)</f>
        <v>5.5229242019357184E-3</v>
      </c>
      <c r="M2089" s="11">
        <f>LN(CIPLA_NS__1[[#This Row],[Cipla]]/F2088)</f>
        <v>1.6801708566006369E-3</v>
      </c>
    </row>
    <row r="2090" spans="1:13" x14ac:dyDescent="0.3">
      <c r="A2090" s="9">
        <v>42548</v>
      </c>
      <c r="B2090" s="10">
        <v>547.915344</v>
      </c>
      <c r="C2090" s="10">
        <v>1079.0303960000001</v>
      </c>
      <c r="D2090" s="10">
        <v>183.80947900000001</v>
      </c>
      <c r="E2090" s="10">
        <v>929.40997300000004</v>
      </c>
      <c r="F2090" s="10">
        <v>466.64813199999998</v>
      </c>
      <c r="I2090" s="11">
        <f>LN(HDFCBANK_NS[[#This Row],[HDFC Bank]]/B2089)</f>
        <v>-1.679765997295175E-3</v>
      </c>
      <c r="J2090" s="11">
        <f>LN(TCS_NS__1[[#This Row],[TCS]]/C2089)</f>
        <v>-3.0811941945362742E-2</v>
      </c>
      <c r="K2090" s="11">
        <f>LN(BLUESTARCO_NS[[#This Row],[Bluestar]]/D2089)</f>
        <v>-5.5041858464893352E-3</v>
      </c>
      <c r="L2090" s="11">
        <f>LN(ASIANPAINT_NS[[#This Row],[Asian paints]]/E2089)</f>
        <v>-1.553108765831419E-2</v>
      </c>
      <c r="M2090" s="11">
        <f>LN(CIPLA_NS__1[[#This Row],[Cipla]]/F2089)</f>
        <v>2.5892118089762103E-2</v>
      </c>
    </row>
    <row r="2091" spans="1:13" x14ac:dyDescent="0.3">
      <c r="A2091" s="9">
        <v>42549</v>
      </c>
      <c r="B2091" s="10">
        <v>551.22192399999994</v>
      </c>
      <c r="C2091" s="10">
        <v>1065.2388920000001</v>
      </c>
      <c r="D2091" s="10">
        <v>184.64756800000001</v>
      </c>
      <c r="E2091" s="10">
        <v>935.03808600000002</v>
      </c>
      <c r="F2091" s="10">
        <v>474.567993</v>
      </c>
      <c r="I2091" s="11">
        <f>LN(HDFCBANK_NS[[#This Row],[HDFC Bank]]/B2090)</f>
        <v>6.0167006820714755E-3</v>
      </c>
      <c r="J2091" s="11">
        <f>LN(TCS_NS__1[[#This Row],[TCS]]/C2090)</f>
        <v>-1.2863770663121252E-2</v>
      </c>
      <c r="K2091" s="11">
        <f>LN(BLUESTARCO_NS[[#This Row],[Bluestar]]/D2090)</f>
        <v>4.5491893949988404E-3</v>
      </c>
      <c r="L2091" s="11">
        <f>LN(ASIANPAINT_NS[[#This Row],[Asian paints]]/E2090)</f>
        <v>6.0373149767586586E-3</v>
      </c>
      <c r="M2091" s="11">
        <f>LN(CIPLA_NS__1[[#This Row],[Cipla]]/F2090)</f>
        <v>1.6829392774419867E-2</v>
      </c>
    </row>
    <row r="2092" spans="1:13" x14ac:dyDescent="0.3">
      <c r="A2092" s="9">
        <v>42550</v>
      </c>
      <c r="B2092" s="10">
        <v>556.38915999999995</v>
      </c>
      <c r="C2092" s="10">
        <v>1082.078125</v>
      </c>
      <c r="D2092" s="10">
        <v>191.528854</v>
      </c>
      <c r="E2092" s="10">
        <v>948.39312700000005</v>
      </c>
      <c r="F2092" s="10">
        <v>479.43435699999998</v>
      </c>
      <c r="I2092" s="11">
        <f>LN(HDFCBANK_NS[[#This Row],[HDFC Bank]]/B2091)</f>
        <v>9.3304835280040212E-3</v>
      </c>
      <c r="J2092" s="11">
        <f>LN(TCS_NS__1[[#This Row],[TCS]]/C2091)</f>
        <v>1.5684296324713114E-2</v>
      </c>
      <c r="K2092" s="11">
        <f>LN(BLUESTARCO_NS[[#This Row],[Bluestar]]/D2091)</f>
        <v>3.6589500551772916E-2</v>
      </c>
      <c r="L2092" s="11">
        <f>LN(ASIANPAINT_NS[[#This Row],[Asian paints]]/E2091)</f>
        <v>1.4181845073840507E-2</v>
      </c>
      <c r="M2092" s="11">
        <f>LN(CIPLA_NS__1[[#This Row],[Cipla]]/F2091)</f>
        <v>1.0202084320961343E-2</v>
      </c>
    </row>
    <row r="2093" spans="1:13" x14ac:dyDescent="0.3">
      <c r="A2093" s="9">
        <v>42551</v>
      </c>
      <c r="B2093" s="10">
        <v>560.27038600000003</v>
      </c>
      <c r="C2093" s="10">
        <v>1103.7811280000001</v>
      </c>
      <c r="D2093" s="10">
        <v>193.028595</v>
      </c>
      <c r="E2093" s="10">
        <v>957.07391399999995</v>
      </c>
      <c r="F2093" s="10">
        <v>478.05072000000001</v>
      </c>
      <c r="I2093" s="11">
        <f>LN(HDFCBANK_NS[[#This Row],[HDFC Bank]]/B2092)</f>
        <v>6.9515218733882927E-3</v>
      </c>
      <c r="J2093" s="11">
        <f>LN(TCS_NS__1[[#This Row],[TCS]]/C2092)</f>
        <v>1.9858292507793359E-2</v>
      </c>
      <c r="K2093" s="11">
        <f>LN(BLUESTARCO_NS[[#This Row],[Bluestar]]/D2092)</f>
        <v>7.7998676521338836E-3</v>
      </c>
      <c r="L2093" s="11">
        <f>LN(ASIANPAINT_NS[[#This Row],[Asian paints]]/E2092)</f>
        <v>9.1115163574217468E-3</v>
      </c>
      <c r="M2093" s="11">
        <f>LN(CIPLA_NS__1[[#This Row],[Cipla]]/F2092)</f>
        <v>-2.8901504500899048E-3</v>
      </c>
    </row>
    <row r="2094" spans="1:13" x14ac:dyDescent="0.3">
      <c r="A2094" s="9">
        <v>42552</v>
      </c>
      <c r="B2094" s="10">
        <v>559.34173599999997</v>
      </c>
      <c r="C2094" s="10">
        <v>1081.192139</v>
      </c>
      <c r="D2094" s="10">
        <v>192.719818</v>
      </c>
      <c r="E2094" s="10">
        <v>956.31079099999999</v>
      </c>
      <c r="F2094" s="10">
        <v>485.30264299999999</v>
      </c>
      <c r="I2094" s="11">
        <f>LN(HDFCBANK_NS[[#This Row],[HDFC Bank]]/B2093)</f>
        <v>-1.6588784539097576E-3</v>
      </c>
      <c r="J2094" s="11">
        <f>LN(TCS_NS__1[[#This Row],[TCS]]/C2093)</f>
        <v>-2.0677409808374687E-2</v>
      </c>
      <c r="K2094" s="11">
        <f>LN(BLUESTARCO_NS[[#This Row],[Bluestar]]/D2093)</f>
        <v>-1.6009246210356941E-3</v>
      </c>
      <c r="L2094" s="11">
        <f>LN(ASIANPAINT_NS[[#This Row],[Asian paints]]/E2093)</f>
        <v>-7.9766817249955269E-4</v>
      </c>
      <c r="M2094" s="11">
        <f>LN(CIPLA_NS__1[[#This Row],[Cipla]]/F2093)</f>
        <v>1.5055866863217273E-2</v>
      </c>
    </row>
    <row r="2095" spans="1:13" x14ac:dyDescent="0.3">
      <c r="A2095" s="9">
        <v>42555</v>
      </c>
      <c r="B2095" s="10">
        <v>558.53216599999996</v>
      </c>
      <c r="C2095" s="10">
        <v>1078.31665</v>
      </c>
      <c r="D2095" s="10">
        <v>193.293274</v>
      </c>
      <c r="E2095" s="10">
        <v>954.30755599999998</v>
      </c>
      <c r="F2095" s="10">
        <v>486.82934599999999</v>
      </c>
      <c r="I2095" s="11">
        <f>LN(HDFCBANK_NS[[#This Row],[HDFC Bank]]/B2094)</f>
        <v>-1.44841048723686E-3</v>
      </c>
      <c r="J2095" s="11">
        <f>LN(TCS_NS__1[[#This Row],[TCS]]/C2094)</f>
        <v>-2.6630970099138672E-3</v>
      </c>
      <c r="K2095" s="11">
        <f>LN(BLUESTARCO_NS[[#This Row],[Bluestar]]/D2094)</f>
        <v>2.9711760235685346E-3</v>
      </c>
      <c r="L2095" s="11">
        <f>LN(ASIANPAINT_NS[[#This Row],[Asian paints]]/E2094)</f>
        <v>-2.0969501702917063E-3</v>
      </c>
      <c r="M2095" s="11">
        <f>LN(CIPLA_NS__1[[#This Row],[Cipla]]/F2094)</f>
        <v>3.1409402682278189E-3</v>
      </c>
    </row>
    <row r="2096" spans="1:13" x14ac:dyDescent="0.3">
      <c r="A2096" s="9">
        <v>42556</v>
      </c>
      <c r="B2096" s="10">
        <v>555.10320999999999</v>
      </c>
      <c r="C2096" s="10">
        <v>1074.469116</v>
      </c>
      <c r="D2096" s="10">
        <v>192.94039900000001</v>
      </c>
      <c r="E2096" s="10">
        <v>939.712402</v>
      </c>
      <c r="F2096" s="10">
        <v>483.77587899999997</v>
      </c>
      <c r="I2096" s="11">
        <f>LN(HDFCBANK_NS[[#This Row],[HDFC Bank]]/B2095)</f>
        <v>-6.1581499837292334E-3</v>
      </c>
      <c r="J2096" s="11">
        <f>LN(TCS_NS__1[[#This Row],[TCS]]/C2095)</f>
        <v>-3.5744737422393731E-3</v>
      </c>
      <c r="K2096" s="11">
        <f>LN(BLUESTARCO_NS[[#This Row],[Bluestar]]/D2095)</f>
        <v>-1.8272622137952413E-3</v>
      </c>
      <c r="L2096" s="11">
        <f>LN(ASIANPAINT_NS[[#This Row],[Asian paints]]/E2095)</f>
        <v>-1.5412132106380256E-2</v>
      </c>
      <c r="M2096" s="11">
        <f>LN(CIPLA_NS__1[[#This Row],[Cipla]]/F2095)</f>
        <v>-6.2919032264487206E-3</v>
      </c>
    </row>
    <row r="2097" spans="1:13" x14ac:dyDescent="0.3">
      <c r="A2097" s="9">
        <v>42558</v>
      </c>
      <c r="B2097" s="10">
        <v>564.651794</v>
      </c>
      <c r="C2097" s="10">
        <v>1050.474731</v>
      </c>
      <c r="D2097" s="10">
        <v>192.455139</v>
      </c>
      <c r="E2097" s="10">
        <v>942.19262700000002</v>
      </c>
      <c r="F2097" s="10">
        <v>490.74151599999999</v>
      </c>
      <c r="I2097" s="11">
        <f>LN(HDFCBANK_NS[[#This Row],[HDFC Bank]]/B2096)</f>
        <v>1.7055186932797568E-2</v>
      </c>
      <c r="J2097" s="11">
        <f>LN(TCS_NS__1[[#This Row],[TCS]]/C2096)</f>
        <v>-2.2584507262606322E-2</v>
      </c>
      <c r="K2097" s="11">
        <f>LN(BLUESTARCO_NS[[#This Row],[Bluestar]]/D2096)</f>
        <v>-2.5182453276979644E-3</v>
      </c>
      <c r="L2097" s="11">
        <f>LN(ASIANPAINT_NS[[#This Row],[Asian paints]]/E2096)</f>
        <v>2.6358678018163144E-3</v>
      </c>
      <c r="M2097" s="11">
        <f>LN(CIPLA_NS__1[[#This Row],[Cipla]]/F2096)</f>
        <v>1.4295805628452035E-2</v>
      </c>
    </row>
    <row r="2098" spans="1:13" x14ac:dyDescent="0.3">
      <c r="A2098" s="9">
        <v>42559</v>
      </c>
      <c r="B2098" s="10">
        <v>559.50836200000003</v>
      </c>
      <c r="C2098" s="10">
        <v>1049.0913089999999</v>
      </c>
      <c r="D2098" s="10">
        <v>190.86720299999999</v>
      </c>
      <c r="E2098" s="10">
        <v>964.13281300000006</v>
      </c>
      <c r="F2098" s="10">
        <v>496.46667500000001</v>
      </c>
      <c r="I2098" s="11">
        <f>LN(HDFCBANK_NS[[#This Row],[HDFC Bank]]/B2097)</f>
        <v>-9.150774226702095E-3</v>
      </c>
      <c r="J2098" s="11">
        <f>LN(TCS_NS__1[[#This Row],[TCS]]/C2097)</f>
        <v>-1.3178172763826607E-3</v>
      </c>
      <c r="K2098" s="11">
        <f>LN(BLUESTARCO_NS[[#This Row],[Bluestar]]/D2097)</f>
        <v>-8.2851684315075388E-3</v>
      </c>
      <c r="L2098" s="11">
        <f>LN(ASIANPAINT_NS[[#This Row],[Asian paints]]/E2097)</f>
        <v>2.3019317009479397E-2</v>
      </c>
      <c r="M2098" s="11">
        <f>LN(CIPLA_NS__1[[#This Row],[Cipla]]/F2097)</f>
        <v>1.1598816211341737E-2</v>
      </c>
    </row>
    <row r="2099" spans="1:13" x14ac:dyDescent="0.3">
      <c r="A2099" s="9">
        <v>42562</v>
      </c>
      <c r="B2099" s="10">
        <v>571.36663799999997</v>
      </c>
      <c r="C2099" s="10">
        <v>1065.325439</v>
      </c>
      <c r="D2099" s="10">
        <v>199.292328</v>
      </c>
      <c r="E2099" s="10">
        <v>979.49121100000002</v>
      </c>
      <c r="F2099" s="10">
        <v>498.08874500000002</v>
      </c>
      <c r="I2099" s="11">
        <f>LN(HDFCBANK_NS[[#This Row],[HDFC Bank]]/B2098)</f>
        <v>2.0972628545458998E-2</v>
      </c>
      <c r="J2099" s="11">
        <f>LN(TCS_NS__1[[#This Row],[TCS]]/C2098)</f>
        <v>1.5355959530861834E-2</v>
      </c>
      <c r="K2099" s="11">
        <f>LN(BLUESTARCO_NS[[#This Row],[Bluestar]]/D2098)</f>
        <v>4.3194817764769002E-2</v>
      </c>
      <c r="L2099" s="11">
        <f>LN(ASIANPAINT_NS[[#This Row],[Asian paints]]/E2098)</f>
        <v>1.5804206456639176E-2</v>
      </c>
      <c r="M2099" s="11">
        <f>LN(CIPLA_NS__1[[#This Row],[Cipla]]/F2098)</f>
        <v>3.2619025659450661E-3</v>
      </c>
    </row>
    <row r="2100" spans="1:13" x14ac:dyDescent="0.3">
      <c r="A2100" s="9">
        <v>42563</v>
      </c>
      <c r="B2100" s="10">
        <v>572.50976600000001</v>
      </c>
      <c r="C2100" s="10">
        <v>1065.6710210000001</v>
      </c>
      <c r="D2100" s="10">
        <v>199.11587499999999</v>
      </c>
      <c r="E2100" s="10">
        <v>973.43365500000004</v>
      </c>
      <c r="F2100" s="10">
        <v>492.07736199999999</v>
      </c>
      <c r="I2100" s="11">
        <f>LN(HDFCBANK_NS[[#This Row],[HDFC Bank]]/B2099)</f>
        <v>1.9986921253854059E-3</v>
      </c>
      <c r="J2100" s="11">
        <f>LN(TCS_NS__1[[#This Row],[TCS]]/C2099)</f>
        <v>3.2433841117662153E-4</v>
      </c>
      <c r="K2100" s="11">
        <f>LN(BLUESTARCO_NS[[#This Row],[Bluestar]]/D2099)</f>
        <v>-8.8579005255799877E-4</v>
      </c>
      <c r="L2100" s="11">
        <f>LN(ASIANPAINT_NS[[#This Row],[Asian paints]]/E2099)</f>
        <v>-6.2035929106294763E-3</v>
      </c>
      <c r="M2100" s="11">
        <f>LN(CIPLA_NS__1[[#This Row],[Cipla]]/F2099)</f>
        <v>-1.2142319990844112E-2</v>
      </c>
    </row>
    <row r="2101" spans="1:13" x14ac:dyDescent="0.3">
      <c r="A2101" s="9">
        <v>42564</v>
      </c>
      <c r="B2101" s="10">
        <v>570.41430700000001</v>
      </c>
      <c r="C2101" s="10">
        <v>1077.8414310000001</v>
      </c>
      <c r="D2101" s="10">
        <v>196.99856600000001</v>
      </c>
      <c r="E2101" s="10">
        <v>962.98821999999996</v>
      </c>
      <c r="F2101" s="10">
        <v>491.02780200000001</v>
      </c>
      <c r="I2101" s="11">
        <f>LN(HDFCBANK_NS[[#This Row],[HDFC Bank]]/B2100)</f>
        <v>-3.6668426143386412E-3</v>
      </c>
      <c r="J2101" s="11">
        <f>LN(TCS_NS__1[[#This Row],[TCS]]/C2100)</f>
        <v>1.1355698700495537E-2</v>
      </c>
      <c r="K2101" s="11">
        <f>LN(BLUESTARCO_NS[[#This Row],[Bluestar]]/D2100)</f>
        <v>-1.0690492170011496E-2</v>
      </c>
      <c r="L2101" s="11">
        <f>LN(ASIANPAINT_NS[[#This Row],[Asian paints]]/E2100)</f>
        <v>-1.0788492371460231E-2</v>
      </c>
      <c r="M2101" s="11">
        <f>LN(CIPLA_NS__1[[#This Row],[Cipla]]/F2100)</f>
        <v>-2.1351945594096757E-3</v>
      </c>
    </row>
    <row r="2102" spans="1:13" x14ac:dyDescent="0.3">
      <c r="A2102" s="9">
        <v>42565</v>
      </c>
      <c r="B2102" s="10">
        <v>571.652466</v>
      </c>
      <c r="C2102" s="10">
        <v>1090.2921140000001</v>
      </c>
      <c r="D2102" s="10">
        <v>200.15249600000001</v>
      </c>
      <c r="E2102" s="10">
        <v>970.71502699999996</v>
      </c>
      <c r="F2102" s="10">
        <v>488.499146</v>
      </c>
      <c r="I2102" s="11">
        <f>LN(HDFCBANK_NS[[#This Row],[HDFC Bank]]/B2101)</f>
        <v>2.1682786232208257E-3</v>
      </c>
      <c r="J2102" s="11">
        <f>LN(TCS_NS__1[[#This Row],[TCS]]/C2101)</f>
        <v>1.1485288712470478E-2</v>
      </c>
      <c r="K2102" s="11">
        <f>LN(BLUESTARCO_NS[[#This Row],[Bluestar]]/D2101)</f>
        <v>1.588310648416159E-2</v>
      </c>
      <c r="L2102" s="11">
        <f>LN(ASIANPAINT_NS[[#This Row],[Asian paints]]/E2101)</f>
        <v>7.9917620625133117E-3</v>
      </c>
      <c r="M2102" s="11">
        <f>LN(CIPLA_NS__1[[#This Row],[Cipla]]/F2101)</f>
        <v>-5.1630261369024297E-3</v>
      </c>
    </row>
    <row r="2103" spans="1:13" x14ac:dyDescent="0.3">
      <c r="A2103" s="9">
        <v>42566</v>
      </c>
      <c r="B2103" s="10">
        <v>582.77264400000001</v>
      </c>
      <c r="C2103" s="10">
        <v>1057.197754</v>
      </c>
      <c r="D2103" s="10">
        <v>196.27075199999999</v>
      </c>
      <c r="E2103" s="10">
        <v>978.63262899999995</v>
      </c>
      <c r="F2103" s="10">
        <v>492.74533100000002</v>
      </c>
      <c r="I2103" s="11">
        <f>LN(HDFCBANK_NS[[#This Row],[HDFC Bank]]/B2102)</f>
        <v>1.9265904496738609E-2</v>
      </c>
      <c r="J2103" s="11">
        <f>LN(TCS_NS__1[[#This Row],[TCS]]/C2102)</f>
        <v>-3.0823875566372453E-2</v>
      </c>
      <c r="K2103" s="11">
        <f>LN(BLUESTARCO_NS[[#This Row],[Bluestar]]/D2102)</f>
        <v>-1.9584462260525192E-2</v>
      </c>
      <c r="L2103" s="11">
        <f>LN(ASIANPAINT_NS[[#This Row],[Asian paints]]/E2102)</f>
        <v>8.1233796499367329E-3</v>
      </c>
      <c r="M2103" s="11">
        <f>LN(CIPLA_NS__1[[#This Row],[Cipla]]/F2102)</f>
        <v>8.6547473222295963E-3</v>
      </c>
    </row>
    <row r="2104" spans="1:13" x14ac:dyDescent="0.3">
      <c r="A2104" s="9">
        <v>42569</v>
      </c>
      <c r="B2104" s="10">
        <v>584.55853300000001</v>
      </c>
      <c r="C2104" s="10">
        <v>1052.0527340000001</v>
      </c>
      <c r="D2104" s="10">
        <v>190.51428200000001</v>
      </c>
      <c r="E2104" s="10">
        <v>981.11279300000001</v>
      </c>
      <c r="F2104" s="10">
        <v>483.72820999999999</v>
      </c>
      <c r="I2104" s="11">
        <f>LN(HDFCBANK_NS[[#This Row],[HDFC Bank]]/B2103)</f>
        <v>3.059783596153995E-3</v>
      </c>
      <c r="J2104" s="11">
        <f>LN(TCS_NS__1[[#This Row],[TCS]]/C2103)</f>
        <v>-4.8785388303734523E-3</v>
      </c>
      <c r="K2104" s="11">
        <f>LN(BLUESTARCO_NS[[#This Row],[Bluestar]]/D2103)</f>
        <v>-2.9767930862144409E-2</v>
      </c>
      <c r="L2104" s="11">
        <f>LN(ASIANPAINT_NS[[#This Row],[Asian paints]]/E2103)</f>
        <v>2.5311097005340953E-3</v>
      </c>
      <c r="M2104" s="11">
        <f>LN(CIPLA_NS__1[[#This Row],[Cipla]]/F2103)</f>
        <v>-1.8469271192901593E-2</v>
      </c>
    </row>
    <row r="2105" spans="1:13" x14ac:dyDescent="0.3">
      <c r="A2105" s="9">
        <v>42570</v>
      </c>
      <c r="B2105" s="10">
        <v>580.22473100000002</v>
      </c>
      <c r="C2105" s="10">
        <v>1066.211548</v>
      </c>
      <c r="D2105" s="10">
        <v>186.213516</v>
      </c>
      <c r="E2105" s="10">
        <v>983.211365</v>
      </c>
      <c r="F2105" s="10">
        <v>482.63082900000001</v>
      </c>
      <c r="I2105" s="11">
        <f>LN(HDFCBANK_NS[[#This Row],[HDFC Bank]]/B2104)</f>
        <v>-7.4414221641610576E-3</v>
      </c>
      <c r="J2105" s="11">
        <f>LN(TCS_NS__1[[#This Row],[TCS]]/C2104)</f>
        <v>1.3368515900817286E-2</v>
      </c>
      <c r="K2105" s="11">
        <f>LN(BLUESTARCO_NS[[#This Row],[Bluestar]]/D2104)</f>
        <v>-2.2833212062236163E-2</v>
      </c>
      <c r="L2105" s="11">
        <f>LN(ASIANPAINT_NS[[#This Row],[Asian paints]]/E2104)</f>
        <v>2.1366868496324656E-3</v>
      </c>
      <c r="M2105" s="11">
        <f>LN(CIPLA_NS__1[[#This Row],[Cipla]]/F2104)</f>
        <v>-2.2711671902914798E-3</v>
      </c>
    </row>
    <row r="2106" spans="1:13" x14ac:dyDescent="0.3">
      <c r="A2106" s="9">
        <v>42571</v>
      </c>
      <c r="B2106" s="10">
        <v>586.82061799999997</v>
      </c>
      <c r="C2106" s="10">
        <v>1078.6411129999999</v>
      </c>
      <c r="D2106" s="10">
        <v>197.72640999999999</v>
      </c>
      <c r="E2106" s="10">
        <v>981.16052200000001</v>
      </c>
      <c r="F2106" s="10">
        <v>494.12887599999999</v>
      </c>
      <c r="I2106" s="11">
        <f>LN(HDFCBANK_NS[[#This Row],[HDFC Bank]]/B2105)</f>
        <v>1.1303686248414258E-2</v>
      </c>
      <c r="J2106" s="11">
        <f>LN(TCS_NS__1[[#This Row],[TCS]]/C2105)</f>
        <v>1.159026386165171E-2</v>
      </c>
      <c r="K2106" s="11">
        <f>LN(BLUESTARCO_NS[[#This Row],[Bluestar]]/D2105)</f>
        <v>5.9990356673570347E-2</v>
      </c>
      <c r="L2106" s="11">
        <f>LN(ASIANPAINT_NS[[#This Row],[Asian paints]]/E2105)</f>
        <v>-2.0880402114250916E-3</v>
      </c>
      <c r="M2106" s="11">
        <f>LN(CIPLA_NS__1[[#This Row],[Cipla]]/F2105)</f>
        <v>2.3544333543526464E-2</v>
      </c>
    </row>
    <row r="2107" spans="1:13" x14ac:dyDescent="0.3">
      <c r="A2107" s="9">
        <v>42572</v>
      </c>
      <c r="B2107" s="10">
        <v>585.10626200000002</v>
      </c>
      <c r="C2107" s="10">
        <v>1083.4399410000001</v>
      </c>
      <c r="D2107" s="10">
        <v>202.335983</v>
      </c>
      <c r="E2107" s="10">
        <v>994.65838599999995</v>
      </c>
      <c r="F2107" s="10">
        <v>492.22048999999998</v>
      </c>
      <c r="I2107" s="11">
        <f>LN(HDFCBANK_NS[[#This Row],[HDFC Bank]]/B2106)</f>
        <v>-2.9257068032654404E-3</v>
      </c>
      <c r="J2107" s="11">
        <f>LN(TCS_NS__1[[#This Row],[TCS]]/C2106)</f>
        <v>4.4390897107228376E-3</v>
      </c>
      <c r="K2107" s="11">
        <f>LN(BLUESTARCO_NS[[#This Row],[Bluestar]]/D2106)</f>
        <v>2.3045290361032929E-2</v>
      </c>
      <c r="L2107" s="11">
        <f>LN(ASIANPAINT_NS[[#This Row],[Asian paints]]/E2106)</f>
        <v>1.366327038580392E-2</v>
      </c>
      <c r="M2107" s="11">
        <f>LN(CIPLA_NS__1[[#This Row],[Cipla]]/F2106)</f>
        <v>-3.8695992456592183E-3</v>
      </c>
    </row>
    <row r="2108" spans="1:13" x14ac:dyDescent="0.3">
      <c r="A2108" s="9">
        <v>42573</v>
      </c>
      <c r="B2108" s="10">
        <v>586.15393100000006</v>
      </c>
      <c r="C2108" s="10">
        <v>1087.3524170000001</v>
      </c>
      <c r="D2108" s="10">
        <v>203.76960800000001</v>
      </c>
      <c r="E2108" s="10">
        <v>998.808044</v>
      </c>
      <c r="F2108" s="10">
        <v>496.56219499999997</v>
      </c>
      <c r="I2108" s="11">
        <f>LN(HDFCBANK_NS[[#This Row],[HDFC Bank]]/B2107)</f>
        <v>1.7889607888547422E-3</v>
      </c>
      <c r="J2108" s="11">
        <f>LN(TCS_NS__1[[#This Row],[TCS]]/C2107)</f>
        <v>3.604656356921834E-3</v>
      </c>
      <c r="K2108" s="11">
        <f>LN(BLUESTARCO_NS[[#This Row],[Bluestar]]/D2107)</f>
        <v>7.0603852159103206E-3</v>
      </c>
      <c r="L2108" s="11">
        <f>LN(ASIANPAINT_NS[[#This Row],[Asian paints]]/E2107)</f>
        <v>4.1632644837207022E-3</v>
      </c>
      <c r="M2108" s="11">
        <f>LN(CIPLA_NS__1[[#This Row],[Cipla]]/F2107)</f>
        <v>8.7819759986541741E-3</v>
      </c>
    </row>
    <row r="2109" spans="1:13" x14ac:dyDescent="0.3">
      <c r="A2109" s="9">
        <v>42576</v>
      </c>
      <c r="B2109" s="10">
        <v>593.84521500000005</v>
      </c>
      <c r="C2109" s="10">
        <v>1109.1766359999999</v>
      </c>
      <c r="D2109" s="10">
        <v>207.077866</v>
      </c>
      <c r="E2109" s="10">
        <v>1021.320923</v>
      </c>
      <c r="F2109" s="10">
        <v>500.56967200000003</v>
      </c>
      <c r="I2109" s="11">
        <f>LN(HDFCBANK_NS[[#This Row],[HDFC Bank]]/B2108)</f>
        <v>1.3036268627685317E-2</v>
      </c>
      <c r="J2109" s="11">
        <f>LN(TCS_NS__1[[#This Row],[TCS]]/C2108)</f>
        <v>1.9872204442130437E-2</v>
      </c>
      <c r="K2109" s="11">
        <f>LN(BLUESTARCO_NS[[#This Row],[Bluestar]]/D2108)</f>
        <v>1.6104903711094552E-2</v>
      </c>
      <c r="L2109" s="11">
        <f>LN(ASIANPAINT_NS[[#This Row],[Asian paints]]/E2108)</f>
        <v>2.2289478971301437E-2</v>
      </c>
      <c r="M2109" s="11">
        <f>LN(CIPLA_NS__1[[#This Row],[Cipla]]/F2108)</f>
        <v>8.0380513543268084E-3</v>
      </c>
    </row>
    <row r="2110" spans="1:13" x14ac:dyDescent="0.3">
      <c r="A2110" s="9">
        <v>42577</v>
      </c>
      <c r="B2110" s="10">
        <v>589.96392800000001</v>
      </c>
      <c r="C2110" s="10">
        <v>1106.424438</v>
      </c>
      <c r="D2110" s="10">
        <v>209.43779000000001</v>
      </c>
      <c r="E2110" s="10">
        <v>1011.876892</v>
      </c>
      <c r="F2110" s="10">
        <v>499.56778000000003</v>
      </c>
      <c r="I2110" s="11">
        <f>LN(HDFCBANK_NS[[#This Row],[HDFC Bank]]/B2109)</f>
        <v>-6.5573085498357867E-3</v>
      </c>
      <c r="J2110" s="11">
        <f>LN(TCS_NS__1[[#This Row],[TCS]]/C2109)</f>
        <v>-2.4843817308800847E-3</v>
      </c>
      <c r="K2110" s="11">
        <f>LN(BLUESTARCO_NS[[#This Row],[Bluestar]]/D2109)</f>
        <v>1.1331863373323415E-2</v>
      </c>
      <c r="L2110" s="11">
        <f>LN(ASIANPAINT_NS[[#This Row],[Asian paints]]/E2109)</f>
        <v>-9.289896782564323E-3</v>
      </c>
      <c r="M2110" s="11">
        <f>LN(CIPLA_NS__1[[#This Row],[Cipla]]/F2109)</f>
        <v>-2.0035092839158592E-3</v>
      </c>
    </row>
    <row r="2111" spans="1:13" x14ac:dyDescent="0.3">
      <c r="A2111" s="9">
        <v>42578</v>
      </c>
      <c r="B2111" s="10">
        <v>589.08282499999996</v>
      </c>
      <c r="C2111" s="10">
        <v>1117.2391359999999</v>
      </c>
      <c r="D2111" s="10">
        <v>206.54853800000001</v>
      </c>
      <c r="E2111" s="10">
        <v>1012.87854</v>
      </c>
      <c r="F2111" s="10">
        <v>499.186127</v>
      </c>
      <c r="I2111" s="11">
        <f>LN(HDFCBANK_NS[[#This Row],[HDFC Bank]]/B2110)</f>
        <v>-1.4946025876890832E-3</v>
      </c>
      <c r="J2111" s="11">
        <f>LN(TCS_NS__1[[#This Row],[TCS]]/C2110)</f>
        <v>9.7269959315861663E-3</v>
      </c>
      <c r="K2111" s="11">
        <f>LN(BLUESTARCO_NS[[#This Row],[Bluestar]]/D2110)</f>
        <v>-1.3891314529443016E-2</v>
      </c>
      <c r="L2111" s="11">
        <f>LN(ASIANPAINT_NS[[#This Row],[Asian paints]]/E2110)</f>
        <v>9.894015503111107E-4</v>
      </c>
      <c r="M2111" s="11">
        <f>LN(CIPLA_NS__1[[#This Row],[Cipla]]/F2110)</f>
        <v>-7.6425837416366346E-4</v>
      </c>
    </row>
    <row r="2112" spans="1:13" x14ac:dyDescent="0.3">
      <c r="A2112" s="9">
        <v>42579</v>
      </c>
      <c r="B2112" s="10">
        <v>594.55950900000005</v>
      </c>
      <c r="C2112" s="10">
        <v>1135.3138429999999</v>
      </c>
      <c r="D2112" s="10">
        <v>213.915054</v>
      </c>
      <c r="E2112" s="10">
        <v>1076.0283199999999</v>
      </c>
      <c r="F2112" s="10">
        <v>496.800659</v>
      </c>
      <c r="I2112" s="11">
        <f>LN(HDFCBANK_NS[[#This Row],[HDFC Bank]]/B2111)</f>
        <v>9.2540169043415603E-3</v>
      </c>
      <c r="J2112" s="11">
        <f>LN(TCS_NS__1[[#This Row],[TCS]]/C2111)</f>
        <v>1.6048541458339338E-2</v>
      </c>
      <c r="K2112" s="11">
        <f>LN(BLUESTARCO_NS[[#This Row],[Bluestar]]/D2111)</f>
        <v>3.5043556665101019E-2</v>
      </c>
      <c r="L2112" s="11">
        <f>LN(ASIANPAINT_NS[[#This Row],[Asian paints]]/E2111)</f>
        <v>6.0480464301341491E-2</v>
      </c>
      <c r="M2112" s="11">
        <f>LN(CIPLA_NS__1[[#This Row],[Cipla]]/F2111)</f>
        <v>-4.7901690963899832E-3</v>
      </c>
    </row>
    <row r="2113" spans="1:13" x14ac:dyDescent="0.3">
      <c r="A2113" s="9">
        <v>42580</v>
      </c>
      <c r="B2113" s="10">
        <v>593.48791500000004</v>
      </c>
      <c r="C2113" s="10">
        <v>1135.3355710000001</v>
      </c>
      <c r="D2113" s="10">
        <v>214.35617099999999</v>
      </c>
      <c r="E2113" s="10">
        <v>1062.81665</v>
      </c>
      <c r="F2113" s="10">
        <v>503.24148600000001</v>
      </c>
      <c r="I2113" s="11">
        <f>LN(HDFCBANK_NS[[#This Row],[HDFC Bank]]/B2112)</f>
        <v>-1.8039587796865656E-3</v>
      </c>
      <c r="J2113" s="11">
        <f>LN(TCS_NS__1[[#This Row],[TCS]]/C2112)</f>
        <v>1.9138137192755608E-5</v>
      </c>
      <c r="K2113" s="11">
        <f>LN(BLUESTARCO_NS[[#This Row],[Bluestar]]/D2112)</f>
        <v>2.0599896992477204E-3</v>
      </c>
      <c r="L2113" s="11">
        <f>LN(ASIANPAINT_NS[[#This Row],[Asian paints]]/E2112)</f>
        <v>-1.2354180150181639E-2</v>
      </c>
      <c r="M2113" s="11">
        <f>LN(CIPLA_NS__1[[#This Row],[Cipla]]/F2112)</f>
        <v>1.2881289236080335E-2</v>
      </c>
    </row>
    <row r="2114" spans="1:13" x14ac:dyDescent="0.3">
      <c r="A2114" s="9">
        <v>42583</v>
      </c>
      <c r="B2114" s="10">
        <v>591.63067599999999</v>
      </c>
      <c r="C2114" s="10">
        <v>1173.890625</v>
      </c>
      <c r="D2114" s="10">
        <v>214.70903000000001</v>
      </c>
      <c r="E2114" s="10">
        <v>1069.2554929999999</v>
      </c>
      <c r="F2114" s="10">
        <v>500.04486100000003</v>
      </c>
      <c r="I2114" s="11">
        <f>LN(HDFCBANK_NS[[#This Row],[HDFC Bank]]/B2113)</f>
        <v>-3.1342694891613129E-3</v>
      </c>
      <c r="J2114" s="11">
        <f>LN(TCS_NS__1[[#This Row],[TCS]]/C2113)</f>
        <v>3.3395288166511855E-2</v>
      </c>
      <c r="K2114" s="11">
        <f>LN(BLUESTARCO_NS[[#This Row],[Bluestar]]/D2113)</f>
        <v>1.6447806940616224E-3</v>
      </c>
      <c r="L2114" s="11">
        <f>LN(ASIANPAINT_NS[[#This Row],[Asian paints]]/E2113)</f>
        <v>6.0400044117623142E-3</v>
      </c>
      <c r="M2114" s="11">
        <f>LN(CIPLA_NS__1[[#This Row],[Cipla]]/F2113)</f>
        <v>-6.3723299465885336E-3</v>
      </c>
    </row>
    <row r="2115" spans="1:13" x14ac:dyDescent="0.3">
      <c r="A2115" s="9">
        <v>42584</v>
      </c>
      <c r="B2115" s="10">
        <v>592.10693400000002</v>
      </c>
      <c r="C2115" s="10">
        <v>1169.9681399999999</v>
      </c>
      <c r="D2115" s="10">
        <v>208.64381399999999</v>
      </c>
      <c r="E2115" s="10">
        <v>1071.592529</v>
      </c>
      <c r="F2115" s="10">
        <v>494.17666600000001</v>
      </c>
      <c r="I2115" s="11">
        <f>LN(HDFCBANK_NS[[#This Row],[HDFC Bank]]/B2114)</f>
        <v>8.0466823335580801E-4</v>
      </c>
      <c r="J2115" s="11">
        <f>LN(TCS_NS__1[[#This Row],[TCS]]/C2114)</f>
        <v>-3.3470350009330804E-3</v>
      </c>
      <c r="K2115" s="11">
        <f>LN(BLUESTARCO_NS[[#This Row],[Bluestar]]/D2114)</f>
        <v>-2.865520382421638E-2</v>
      </c>
      <c r="L2115" s="11">
        <f>LN(ASIANPAINT_NS[[#This Row],[Asian paints]]/E2114)</f>
        <v>2.183281488752777E-3</v>
      </c>
      <c r="M2115" s="11">
        <f>LN(CIPLA_NS__1[[#This Row],[Cipla]]/F2114)</f>
        <v>-1.1804739659745347E-2</v>
      </c>
    </row>
    <row r="2116" spans="1:13" x14ac:dyDescent="0.3">
      <c r="A2116" s="9">
        <v>42585</v>
      </c>
      <c r="B2116" s="10">
        <v>590.74963400000001</v>
      </c>
      <c r="C2116" s="10">
        <v>1151.373169</v>
      </c>
      <c r="D2116" s="10">
        <v>205.57811000000001</v>
      </c>
      <c r="E2116" s="10">
        <v>1090.719116</v>
      </c>
      <c r="F2116" s="10">
        <v>505.19754</v>
      </c>
      <c r="I2116" s="11">
        <f>LN(HDFCBANK_NS[[#This Row],[HDFC Bank]]/B2115)</f>
        <v>-2.2949538134033427E-3</v>
      </c>
      <c r="J2116" s="11">
        <f>LN(TCS_NS__1[[#This Row],[TCS]]/C2115)</f>
        <v>-1.6021227617172056E-2</v>
      </c>
      <c r="K2116" s="11">
        <f>LN(BLUESTARCO_NS[[#This Row],[Bluestar]]/D2115)</f>
        <v>-1.4802499821414473E-2</v>
      </c>
      <c r="L2116" s="11">
        <f>LN(ASIANPAINT_NS[[#This Row],[Asian paints]]/E2115)</f>
        <v>1.7691331312023169E-2</v>
      </c>
      <c r="M2116" s="11">
        <f>LN(CIPLA_NS__1[[#This Row],[Cipla]]/F2115)</f>
        <v>2.2056444368142376E-2</v>
      </c>
    </row>
    <row r="2117" spans="1:13" x14ac:dyDescent="0.3">
      <c r="A2117" s="9">
        <v>42586</v>
      </c>
      <c r="B2117" s="10">
        <v>591.01153599999998</v>
      </c>
      <c r="C2117" s="10">
        <v>1149.5089109999999</v>
      </c>
      <c r="D2117" s="10">
        <v>212.98872399999999</v>
      </c>
      <c r="E2117" s="10">
        <v>1075.3607179999999</v>
      </c>
      <c r="F2117" s="10">
        <v>502.81195100000002</v>
      </c>
      <c r="I2117" s="11">
        <f>LN(HDFCBANK_NS[[#This Row],[HDFC Bank]]/B2116)</f>
        <v>4.4324015873326467E-4</v>
      </c>
      <c r="J2117" s="11">
        <f>LN(TCS_NS__1[[#This Row],[TCS]]/C2116)</f>
        <v>-1.620472795330157E-3</v>
      </c>
      <c r="K2117" s="11">
        <f>LN(BLUESTARCO_NS[[#This Row],[Bluestar]]/D2116)</f>
        <v>3.5413166299770149E-2</v>
      </c>
      <c r="L2117" s="11">
        <f>LN(ASIANPAINT_NS[[#This Row],[Asian paints]]/E2116)</f>
        <v>-1.4181061235518036E-2</v>
      </c>
      <c r="M2117" s="11">
        <f>LN(CIPLA_NS__1[[#This Row],[Cipla]]/F2116)</f>
        <v>-4.7332757780015906E-3</v>
      </c>
    </row>
    <row r="2118" spans="1:13" x14ac:dyDescent="0.3">
      <c r="A2118" s="9">
        <v>42587</v>
      </c>
      <c r="B2118" s="10">
        <v>594.94061299999998</v>
      </c>
      <c r="C2118" s="10">
        <v>1148.2524410000001</v>
      </c>
      <c r="D2118" s="10">
        <v>218.436386</v>
      </c>
      <c r="E2118" s="10">
        <v>1090.6708980000001</v>
      </c>
      <c r="F2118" s="10">
        <v>508.82351699999998</v>
      </c>
      <c r="I2118" s="11">
        <f>LN(HDFCBANK_NS[[#This Row],[HDFC Bank]]/B2117)</f>
        <v>6.626053806097384E-3</v>
      </c>
      <c r="J2118" s="11">
        <f>LN(TCS_NS__1[[#This Row],[TCS]]/C2117)</f>
        <v>-1.0936471919863124E-3</v>
      </c>
      <c r="K2118" s="11">
        <f>LN(BLUESTARCO_NS[[#This Row],[Bluestar]]/D2117)</f>
        <v>2.5255607217214246E-2</v>
      </c>
      <c r="L2118" s="11">
        <f>LN(ASIANPAINT_NS[[#This Row],[Asian paints]]/E2117)</f>
        <v>1.4136852726541364E-2</v>
      </c>
      <c r="M2118" s="11">
        <f>LN(CIPLA_NS__1[[#This Row],[Cipla]]/F2117)</f>
        <v>1.1884986148835767E-2</v>
      </c>
    </row>
    <row r="2119" spans="1:13" x14ac:dyDescent="0.3">
      <c r="A2119" s="9">
        <v>42590</v>
      </c>
      <c r="B2119" s="10">
        <v>595.10723900000005</v>
      </c>
      <c r="C2119" s="10">
        <v>1148.4254149999999</v>
      </c>
      <c r="D2119" s="10">
        <v>212.65786700000001</v>
      </c>
      <c r="E2119" s="10">
        <v>1095.4410399999999</v>
      </c>
      <c r="F2119" s="10">
        <v>510.875092</v>
      </c>
      <c r="I2119" s="11">
        <f>LN(HDFCBANK_NS[[#This Row],[HDFC Bank]]/B2118)</f>
        <v>2.8003243871060148E-4</v>
      </c>
      <c r="J2119" s="11">
        <f>LN(TCS_NS__1[[#This Row],[TCS]]/C2118)</f>
        <v>1.5062974537341151E-4</v>
      </c>
      <c r="K2119" s="11">
        <f>LN(BLUESTARCO_NS[[#This Row],[Bluestar]]/D2118)</f>
        <v>-2.6810216480535456E-2</v>
      </c>
      <c r="L2119" s="11">
        <f>LN(ASIANPAINT_NS[[#This Row],[Asian paints]]/E2118)</f>
        <v>4.3640487823722648E-3</v>
      </c>
      <c r="M2119" s="11">
        <f>LN(CIPLA_NS__1[[#This Row],[Cipla]]/F2118)</f>
        <v>4.0238904909708538E-3</v>
      </c>
    </row>
    <row r="2120" spans="1:13" x14ac:dyDescent="0.3">
      <c r="A2120" s="9">
        <v>42591</v>
      </c>
      <c r="B2120" s="10">
        <v>593.96423300000004</v>
      </c>
      <c r="C2120" s="10">
        <v>1148.729126</v>
      </c>
      <c r="D2120" s="10">
        <v>212.15060399999999</v>
      </c>
      <c r="E2120" s="10">
        <v>1093.6763920000001</v>
      </c>
      <c r="F2120" s="10">
        <v>508.537262</v>
      </c>
      <c r="I2120" s="11">
        <f>LN(HDFCBANK_NS[[#This Row],[HDFC Bank]]/B2119)</f>
        <v>-1.9225191739415319E-3</v>
      </c>
      <c r="J2120" s="11">
        <f>LN(TCS_NS__1[[#This Row],[TCS]]/C2119)</f>
        <v>2.6442365661427696E-4</v>
      </c>
      <c r="K2120" s="11">
        <f>LN(BLUESTARCO_NS[[#This Row],[Bluestar]]/D2119)</f>
        <v>-2.3881973911829453E-3</v>
      </c>
      <c r="L2120" s="11">
        <f>LN(ASIANPAINT_NS[[#This Row],[Asian paints]]/E2119)</f>
        <v>-1.612200749421751E-3</v>
      </c>
      <c r="M2120" s="11">
        <f>LN(CIPLA_NS__1[[#This Row],[Cipla]]/F2119)</f>
        <v>-4.5866308943024563E-3</v>
      </c>
    </row>
    <row r="2121" spans="1:13" x14ac:dyDescent="0.3">
      <c r="A2121" s="9">
        <v>42592</v>
      </c>
      <c r="B2121" s="10">
        <v>584.29663100000005</v>
      </c>
      <c r="C2121" s="10">
        <v>1159.6518550000001</v>
      </c>
      <c r="D2121" s="10">
        <v>211.731583</v>
      </c>
      <c r="E2121" s="10">
        <v>1077.888672</v>
      </c>
      <c r="F2121" s="10">
        <v>497.373108</v>
      </c>
      <c r="I2121" s="11">
        <f>LN(HDFCBANK_NS[[#This Row],[HDFC Bank]]/B2120)</f>
        <v>-1.6410320074933545E-2</v>
      </c>
      <c r="J2121" s="11">
        <f>LN(TCS_NS__1[[#This Row],[TCS]]/C2120)</f>
        <v>9.4636116045831806E-3</v>
      </c>
      <c r="K2121" s="11">
        <f>LN(BLUESTARCO_NS[[#This Row],[Bluestar]]/D2120)</f>
        <v>-1.9770641434784953E-3</v>
      </c>
      <c r="L2121" s="11">
        <f>LN(ASIANPAINT_NS[[#This Row],[Asian paints]]/E2120)</f>
        <v>-1.4540663255630611E-2</v>
      </c>
      <c r="M2121" s="11">
        <f>LN(CIPLA_NS__1[[#This Row],[Cipla]]/F2120)</f>
        <v>-2.2198026304302648E-2</v>
      </c>
    </row>
    <row r="2122" spans="1:13" x14ac:dyDescent="0.3">
      <c r="A2122" s="9">
        <v>42593</v>
      </c>
      <c r="B2122" s="10">
        <v>584.93951400000003</v>
      </c>
      <c r="C2122" s="10">
        <v>1174.6057129999999</v>
      </c>
      <c r="D2122" s="10">
        <v>212.06239299999999</v>
      </c>
      <c r="E2122" s="10">
        <v>1092.3405760000001</v>
      </c>
      <c r="F2122" s="10">
        <v>499.949524</v>
      </c>
      <c r="I2122" s="11">
        <f>LN(HDFCBANK_NS[[#This Row],[HDFC Bank]]/B2121)</f>
        <v>1.0996633443697576E-3</v>
      </c>
      <c r="J2122" s="11">
        <f>LN(TCS_NS__1[[#This Row],[TCS]]/C2121)</f>
        <v>1.2812692806117265E-2</v>
      </c>
      <c r="K2122" s="11">
        <f>LN(BLUESTARCO_NS[[#This Row],[Bluestar]]/D2121)</f>
        <v>1.5611834331033174E-3</v>
      </c>
      <c r="L2122" s="11">
        <f>LN(ASIANPAINT_NS[[#This Row],[Asian paints]]/E2121)</f>
        <v>1.3318517054733203E-2</v>
      </c>
      <c r="M2122" s="11">
        <f>LN(CIPLA_NS__1[[#This Row],[Cipla]]/F2121)</f>
        <v>5.1666765571850432E-3</v>
      </c>
    </row>
    <row r="2123" spans="1:13" x14ac:dyDescent="0.3">
      <c r="A2123" s="9">
        <v>42594</v>
      </c>
      <c r="B2123" s="10">
        <v>585.15380900000002</v>
      </c>
      <c r="C2123" s="10">
        <v>1186.9807129999999</v>
      </c>
      <c r="D2123" s="10">
        <v>211.731583</v>
      </c>
      <c r="E2123" s="10">
        <v>1085.090698</v>
      </c>
      <c r="F2123" s="10">
        <v>492.31594799999999</v>
      </c>
      <c r="I2123" s="11">
        <f>LN(HDFCBANK_NS[[#This Row],[HDFC Bank]]/B2122)</f>
        <v>3.6628702716887411E-4</v>
      </c>
      <c r="J2123" s="11">
        <f>LN(TCS_NS__1[[#This Row],[TCS]]/C2122)</f>
        <v>1.0480339091957596E-2</v>
      </c>
      <c r="K2123" s="11">
        <f>LN(BLUESTARCO_NS[[#This Row],[Bluestar]]/D2122)</f>
        <v>-1.5611834331032441E-3</v>
      </c>
      <c r="L2123" s="11">
        <f>LN(ASIANPAINT_NS[[#This Row],[Asian paints]]/E2122)</f>
        <v>-6.6591353557886963E-3</v>
      </c>
      <c r="M2123" s="11">
        <f>LN(CIPLA_NS__1[[#This Row],[Cipla]]/F2122)</f>
        <v>-1.5386460205573483E-2</v>
      </c>
    </row>
    <row r="2124" spans="1:13" x14ac:dyDescent="0.3">
      <c r="A2124" s="9">
        <v>42598</v>
      </c>
      <c r="B2124" s="10">
        <v>584.48706100000004</v>
      </c>
      <c r="C2124" s="10">
        <v>1166.7172849999999</v>
      </c>
      <c r="D2124" s="10">
        <v>218.72309899999999</v>
      </c>
      <c r="E2124" s="10">
        <v>1077.602539</v>
      </c>
      <c r="F2124" s="10">
        <v>528.76617399999998</v>
      </c>
      <c r="I2124" s="11">
        <f>LN(HDFCBANK_NS[[#This Row],[HDFC Bank]]/B2123)</f>
        <v>-1.1400902436321241E-3</v>
      </c>
      <c r="J2124" s="11">
        <f>LN(TCS_NS__1[[#This Row],[TCS]]/C2123)</f>
        <v>-1.7218800940906664E-2</v>
      </c>
      <c r="K2124" s="11">
        <f>LN(BLUESTARCO_NS[[#This Row],[Bluestar]]/D2123)</f>
        <v>3.2487187132565806E-2</v>
      </c>
      <c r="L2124" s="11">
        <f>LN(ASIANPAINT_NS[[#This Row],[Asian paints]]/E2123)</f>
        <v>-6.9248738523995171E-3</v>
      </c>
      <c r="M2124" s="11">
        <f>LN(CIPLA_NS__1[[#This Row],[Cipla]]/F2123)</f>
        <v>7.1425637897323299E-2</v>
      </c>
    </row>
    <row r="2125" spans="1:13" x14ac:dyDescent="0.3">
      <c r="A2125" s="9">
        <v>42599</v>
      </c>
      <c r="B2125" s="10">
        <v>588.10656700000004</v>
      </c>
      <c r="C2125" s="10">
        <v>1137.610962</v>
      </c>
      <c r="D2125" s="10">
        <v>215.591263</v>
      </c>
      <c r="E2125" s="10">
        <v>1062.2445070000001</v>
      </c>
      <c r="F2125" s="10">
        <v>524.66302499999995</v>
      </c>
      <c r="I2125" s="11">
        <f>LN(HDFCBANK_NS[[#This Row],[HDFC Bank]]/B2124)</f>
        <v>6.1735240738734019E-3</v>
      </c>
      <c r="J2125" s="11">
        <f>LN(TCS_NS__1[[#This Row],[TCS]]/C2124)</f>
        <v>-2.5263649932558554E-2</v>
      </c>
      <c r="K2125" s="11">
        <f>LN(BLUESTARCO_NS[[#This Row],[Bluestar]]/D2124)</f>
        <v>-1.4422227580576057E-2</v>
      </c>
      <c r="L2125" s="11">
        <f>LN(ASIANPAINT_NS[[#This Row],[Asian paints]]/E2124)</f>
        <v>-1.4354573372750803E-2</v>
      </c>
      <c r="M2125" s="11">
        <f>LN(CIPLA_NS__1[[#This Row],[Cipla]]/F2124)</f>
        <v>-7.7901196476614955E-3</v>
      </c>
    </row>
    <row r="2126" spans="1:13" x14ac:dyDescent="0.3">
      <c r="A2126" s="9">
        <v>42600</v>
      </c>
      <c r="B2126" s="10">
        <v>596.48840299999995</v>
      </c>
      <c r="C2126" s="10">
        <v>1143.6793210000001</v>
      </c>
      <c r="D2126" s="10">
        <v>215.28248600000001</v>
      </c>
      <c r="E2126" s="10">
        <v>1056.3298339999999</v>
      </c>
      <c r="F2126" s="10">
        <v>527.33483899999999</v>
      </c>
      <c r="I2126" s="11">
        <f>LN(HDFCBANK_NS[[#This Row],[HDFC Bank]]/B2125)</f>
        <v>1.415163173362022E-2</v>
      </c>
      <c r="J2126" s="11">
        <f>LN(TCS_NS__1[[#This Row],[TCS]]/C2125)</f>
        <v>5.3201237547955658E-3</v>
      </c>
      <c r="K2126" s="11">
        <f>LN(BLUESTARCO_NS[[#This Row],[Bluestar]]/D2125)</f>
        <v>-1.4332599912386481E-3</v>
      </c>
      <c r="L2126" s="11">
        <f>LN(ASIANPAINT_NS[[#This Row],[Asian paints]]/E2125)</f>
        <v>-5.5836495820903043E-3</v>
      </c>
      <c r="M2126" s="11">
        <f>LN(CIPLA_NS__1[[#This Row],[Cipla]]/F2125)</f>
        <v>5.0795155316527129E-3</v>
      </c>
    </row>
    <row r="2127" spans="1:13" x14ac:dyDescent="0.3">
      <c r="A2127" s="9">
        <v>42601</v>
      </c>
      <c r="B2127" s="10">
        <v>593.91656499999999</v>
      </c>
      <c r="C2127" s="10">
        <v>1128.4868160000001</v>
      </c>
      <c r="D2127" s="10">
        <v>219.20834400000001</v>
      </c>
      <c r="E2127" s="10">
        <v>1062.1964109999999</v>
      </c>
      <c r="F2127" s="10">
        <v>531.29473900000005</v>
      </c>
      <c r="I2127" s="11">
        <f>LN(HDFCBANK_NS[[#This Row],[HDFC Bank]]/B2126)</f>
        <v>-4.3209530716376843E-3</v>
      </c>
      <c r="J2127" s="11">
        <f>LN(TCS_NS__1[[#This Row],[TCS]]/C2126)</f>
        <v>-1.337290540868004E-2</v>
      </c>
      <c r="K2127" s="11">
        <f>LN(BLUESTARCO_NS[[#This Row],[Bluestar]]/D2126)</f>
        <v>1.8071565939070184E-2</v>
      </c>
      <c r="L2127" s="11">
        <f>LN(ASIANPAINT_NS[[#This Row],[Asian paints]]/E2126)</f>
        <v>5.5383708458346947E-3</v>
      </c>
      <c r="M2127" s="11">
        <f>LN(CIPLA_NS__1[[#This Row],[Cipla]]/F2126)</f>
        <v>7.4812163790759926E-3</v>
      </c>
    </row>
    <row r="2128" spans="1:13" x14ac:dyDescent="0.3">
      <c r="A2128" s="9">
        <v>42604</v>
      </c>
      <c r="B2128" s="10">
        <v>595.44067399999994</v>
      </c>
      <c r="C2128" s="10">
        <v>1104.733643</v>
      </c>
      <c r="D2128" s="10">
        <v>216.694016</v>
      </c>
      <c r="E2128" s="10">
        <v>1062.5780030000001</v>
      </c>
      <c r="F2128" s="10">
        <v>532.058044</v>
      </c>
      <c r="I2128" s="11">
        <f>LN(HDFCBANK_NS[[#This Row],[HDFC Bank]]/B2127)</f>
        <v>2.5629134532256549E-3</v>
      </c>
      <c r="J2128" s="11">
        <f>LN(TCS_NS__1[[#This Row],[TCS]]/C2127)</f>
        <v>-2.1273375588096541E-2</v>
      </c>
      <c r="K2128" s="11">
        <f>LN(BLUESTARCO_NS[[#This Row],[Bluestar]]/D2127)</f>
        <v>-1.1536326094975033E-2</v>
      </c>
      <c r="L2128" s="11">
        <f>LN(ASIANPAINT_NS[[#This Row],[Asian paints]]/E2127)</f>
        <v>3.5918354587525549E-4</v>
      </c>
      <c r="M2128" s="11">
        <f>LN(CIPLA_NS__1[[#This Row],[Cipla]]/F2127)</f>
        <v>1.4356573722433723E-3</v>
      </c>
    </row>
    <row r="2129" spans="1:13" x14ac:dyDescent="0.3">
      <c r="A2129" s="9">
        <v>42605</v>
      </c>
      <c r="B2129" s="10">
        <v>595.98821999999996</v>
      </c>
      <c r="C2129" s="10">
        <v>1127.4250489999999</v>
      </c>
      <c r="D2129" s="10">
        <v>214.20176699999999</v>
      </c>
      <c r="E2129" s="10">
        <v>1074.3591309999999</v>
      </c>
      <c r="F2129" s="10">
        <v>530.19750999999997</v>
      </c>
      <c r="I2129" s="11">
        <f>LN(HDFCBANK_NS[[#This Row],[HDFC Bank]]/B2128)</f>
        <v>9.1914178228462234E-4</v>
      </c>
      <c r="J2129" s="11">
        <f>LN(TCS_NS__1[[#This Row],[TCS]]/C2128)</f>
        <v>2.0332055942702199E-2</v>
      </c>
      <c r="K2129" s="11">
        <f>LN(BLUESTARCO_NS[[#This Row],[Bluestar]]/D2128)</f>
        <v>-1.1567886668493036E-2</v>
      </c>
      <c r="L2129" s="11">
        <f>LN(ASIANPAINT_NS[[#This Row],[Asian paints]]/E2128)</f>
        <v>1.1026292888006455E-2</v>
      </c>
      <c r="M2129" s="11">
        <f>LN(CIPLA_NS__1[[#This Row],[Cipla]]/F2128)</f>
        <v>-3.5029911503620501E-3</v>
      </c>
    </row>
    <row r="2130" spans="1:13" x14ac:dyDescent="0.3">
      <c r="A2130" s="9">
        <v>42606</v>
      </c>
      <c r="B2130" s="10">
        <v>600.91735800000004</v>
      </c>
      <c r="C2130" s="10">
        <v>1114.8549800000001</v>
      </c>
      <c r="D2130" s="10">
        <v>214.24588</v>
      </c>
      <c r="E2130" s="10">
        <v>1067.3001710000001</v>
      </c>
      <c r="F2130" s="10">
        <v>541.21826199999998</v>
      </c>
      <c r="I2130" s="11">
        <f>LN(HDFCBANK_NS[[#This Row],[HDFC Bank]]/B2129)</f>
        <v>8.2365158233191123E-3</v>
      </c>
      <c r="J2130" s="11">
        <f>LN(TCS_NS__1[[#This Row],[TCS]]/C2129)</f>
        <v>-1.1211981124166989E-2</v>
      </c>
      <c r="K2130" s="11">
        <f>LN(BLUESTARCO_NS[[#This Row],[Bluestar]]/D2129)</f>
        <v>2.0592014200460272E-4</v>
      </c>
      <c r="L2130" s="11">
        <f>LN(ASIANPAINT_NS[[#This Row],[Asian paints]]/E2129)</f>
        <v>-6.5920714428171923E-3</v>
      </c>
      <c r="M2130" s="11">
        <f>LN(CIPLA_NS__1[[#This Row],[Cipla]]/F2129)</f>
        <v>2.0573041757328769E-2</v>
      </c>
    </row>
    <row r="2131" spans="1:13" x14ac:dyDescent="0.3">
      <c r="A2131" s="9">
        <v>42607</v>
      </c>
      <c r="B2131" s="10">
        <v>599.36962900000003</v>
      </c>
      <c r="C2131" s="10">
        <v>1105.752686</v>
      </c>
      <c r="D2131" s="10">
        <v>215.96618699999999</v>
      </c>
      <c r="E2131" s="10">
        <v>1054.9464109999999</v>
      </c>
      <c r="F2131" s="10">
        <v>537.11523399999999</v>
      </c>
      <c r="I2131" s="11">
        <f>LN(HDFCBANK_NS[[#This Row],[HDFC Bank]]/B2130)</f>
        <v>-2.5789329961555E-3</v>
      </c>
      <c r="J2131" s="11">
        <f>LN(TCS_NS__1[[#This Row],[TCS]]/C2130)</f>
        <v>-8.1980667890609593E-3</v>
      </c>
      <c r="K2131" s="11">
        <f>LN(BLUESTARCO_NS[[#This Row],[Bluestar]]/D2130)</f>
        <v>7.9975263422251402E-3</v>
      </c>
      <c r="L2131" s="11">
        <f>LN(ASIANPAINT_NS[[#This Row],[Asian paints]]/E2130)</f>
        <v>-1.1642284777897126E-2</v>
      </c>
      <c r="M2131" s="11">
        <f>LN(CIPLA_NS__1[[#This Row],[Cipla]]/F2130)</f>
        <v>-7.6099793177908399E-3</v>
      </c>
    </row>
    <row r="2132" spans="1:13" x14ac:dyDescent="0.3">
      <c r="A2132" s="9">
        <v>42608</v>
      </c>
      <c r="B2132" s="10">
        <v>598.67895499999997</v>
      </c>
      <c r="C2132" s="10">
        <v>1094.439453</v>
      </c>
      <c r="D2132" s="10">
        <v>215.106033</v>
      </c>
      <c r="E2132" s="10">
        <v>1071.544922</v>
      </c>
      <c r="F2132" s="10">
        <v>541.26611300000002</v>
      </c>
      <c r="I2132" s="11">
        <f>LN(HDFCBANK_NS[[#This Row],[HDFC Bank]]/B2131)</f>
        <v>-1.1529984438686841E-3</v>
      </c>
      <c r="J2132" s="11">
        <f>LN(TCS_NS__1[[#This Row],[TCS]]/C2131)</f>
        <v>-1.0283949757137107E-2</v>
      </c>
      <c r="K2132" s="11">
        <f>LN(BLUESTARCO_NS[[#This Row],[Bluestar]]/D2131)</f>
        <v>-3.9907704634051834E-3</v>
      </c>
      <c r="L2132" s="11">
        <f>LN(ASIANPAINT_NS[[#This Row],[Asian paints]]/E2131)</f>
        <v>1.5611489080487886E-2</v>
      </c>
      <c r="M2132" s="11">
        <f>LN(CIPLA_NS__1[[#This Row],[Cipla]]/F2131)</f>
        <v>7.6983889080563415E-3</v>
      </c>
    </row>
    <row r="2133" spans="1:13" x14ac:dyDescent="0.3">
      <c r="A2133" s="9">
        <v>42611</v>
      </c>
      <c r="B2133" s="10">
        <v>589.63043200000004</v>
      </c>
      <c r="C2133" s="10">
        <v>1083.8632809999999</v>
      </c>
      <c r="D2133" s="10">
        <v>217.576233</v>
      </c>
      <c r="E2133" s="10">
        <v>1060.622314</v>
      </c>
      <c r="F2133" s="10">
        <v>541.98168899999996</v>
      </c>
      <c r="I2133" s="11">
        <f>LN(HDFCBANK_NS[[#This Row],[HDFC Bank]]/B2132)</f>
        <v>-1.5229531955502053E-2</v>
      </c>
      <c r="J2133" s="11">
        <f>LN(TCS_NS__1[[#This Row],[TCS]]/C2132)</f>
        <v>-9.7105466023775754E-3</v>
      </c>
      <c r="K2133" s="11">
        <f>LN(BLUESTARCO_NS[[#This Row],[Bluestar]]/D2132)</f>
        <v>1.141820237072785E-2</v>
      </c>
      <c r="L2133" s="11">
        <f>LN(ASIANPAINT_NS[[#This Row],[Asian paints]]/E2132)</f>
        <v>-1.0245634923647096E-2</v>
      </c>
      <c r="M2133" s="11">
        <f>LN(CIPLA_NS__1[[#This Row],[Cipla]]/F2132)</f>
        <v>1.3211678856200834E-3</v>
      </c>
    </row>
    <row r="2134" spans="1:13" x14ac:dyDescent="0.3">
      <c r="A2134" s="9">
        <v>42612</v>
      </c>
      <c r="B2134" s="10">
        <v>604.17950399999995</v>
      </c>
      <c r="C2134" s="10">
        <v>1102.7613530000001</v>
      </c>
      <c r="D2134" s="10">
        <v>219.18627900000001</v>
      </c>
      <c r="E2134" s="10">
        <v>1093.3900149999999</v>
      </c>
      <c r="F2134" s="10">
        <v>549.71051</v>
      </c>
      <c r="I2134" s="11">
        <f>LN(HDFCBANK_NS[[#This Row],[HDFC Bank]]/B2133)</f>
        <v>2.4375391637845318E-2</v>
      </c>
      <c r="J2134" s="11">
        <f>LN(TCS_NS__1[[#This Row],[TCS]]/C2133)</f>
        <v>1.7285584596739692E-2</v>
      </c>
      <c r="K2134" s="11">
        <f>LN(BLUESTARCO_NS[[#This Row],[Bluestar]]/D2133)</f>
        <v>7.3726716408463542E-3</v>
      </c>
      <c r="L2134" s="11">
        <f>LN(ASIANPAINT_NS[[#This Row],[Asian paints]]/E2133)</f>
        <v>3.0427150837862349E-2</v>
      </c>
      <c r="M2134" s="11">
        <f>LN(CIPLA_NS__1[[#This Row],[Cipla]]/F2133)</f>
        <v>1.4159577467468864E-2</v>
      </c>
    </row>
    <row r="2135" spans="1:13" x14ac:dyDescent="0.3">
      <c r="A2135" s="9">
        <v>42613</v>
      </c>
      <c r="B2135" s="10">
        <v>614.91876200000002</v>
      </c>
      <c r="C2135" s="10">
        <v>1088.522827</v>
      </c>
      <c r="D2135" s="10">
        <v>221.06097399999999</v>
      </c>
      <c r="E2135" s="10">
        <v>1104.5509030000001</v>
      </c>
      <c r="F2135" s="10">
        <v>546.705017</v>
      </c>
      <c r="I2135" s="11">
        <f>LN(HDFCBANK_NS[[#This Row],[HDFC Bank]]/B2134)</f>
        <v>1.7618818937368767E-2</v>
      </c>
      <c r="J2135" s="11">
        <f>LN(TCS_NS__1[[#This Row],[TCS]]/C2134)</f>
        <v>-1.2995782587411586E-2</v>
      </c>
      <c r="K2135" s="11">
        <f>LN(BLUESTARCO_NS[[#This Row],[Bluestar]]/D2134)</f>
        <v>8.5166066049689512E-3</v>
      </c>
      <c r="L2135" s="11">
        <f>LN(ASIANPAINT_NS[[#This Row],[Asian paints]]/E2134)</f>
        <v>1.0155854361276275E-2</v>
      </c>
      <c r="M2135" s="11">
        <f>LN(CIPLA_NS__1[[#This Row],[Cipla]]/F2134)</f>
        <v>-5.4824114652722092E-3</v>
      </c>
    </row>
    <row r="2136" spans="1:13" x14ac:dyDescent="0.3">
      <c r="A2136" s="9">
        <v>42614</v>
      </c>
      <c r="B2136" s="10">
        <v>611.34692399999994</v>
      </c>
      <c r="C2136" s="10">
        <v>1086.8758539999999</v>
      </c>
      <c r="D2136" s="10">
        <v>221.50209000000001</v>
      </c>
      <c r="E2136" s="10">
        <v>1103.644409</v>
      </c>
      <c r="F2136" s="10">
        <v>552.62097200000005</v>
      </c>
      <c r="I2136" s="11">
        <f>LN(HDFCBANK_NS[[#This Row],[HDFC Bank]]/B2135)</f>
        <v>-5.825569682503382E-3</v>
      </c>
      <c r="J2136" s="11">
        <f>LN(TCS_NS__1[[#This Row],[TCS]]/C2135)</f>
        <v>-1.5141806686366588E-3</v>
      </c>
      <c r="K2136" s="11">
        <f>LN(BLUESTARCO_NS[[#This Row],[Bluestar]]/D2135)</f>
        <v>1.9934611898781728E-3</v>
      </c>
      <c r="L2136" s="11">
        <f>LN(ASIANPAINT_NS[[#This Row],[Asian paints]]/E2135)</f>
        <v>-8.2102705860760282E-4</v>
      </c>
      <c r="M2136" s="11">
        <f>LN(CIPLA_NS__1[[#This Row],[Cipla]]/F2135)</f>
        <v>1.0762980532862031E-2</v>
      </c>
    </row>
    <row r="2137" spans="1:13" x14ac:dyDescent="0.3">
      <c r="A2137" s="9">
        <v>42615</v>
      </c>
      <c r="B2137" s="10">
        <v>612.013733</v>
      </c>
      <c r="C2137" s="10">
        <v>1090.0401609999999</v>
      </c>
      <c r="D2137" s="10">
        <v>220.02435299999999</v>
      </c>
      <c r="E2137" s="10">
        <v>1113.7563479999999</v>
      </c>
      <c r="F2137" s="10">
        <v>551.47595200000001</v>
      </c>
      <c r="I2137" s="11">
        <f>LN(HDFCBANK_NS[[#This Row],[HDFC Bank]]/B2136)</f>
        <v>1.0901267131970833E-3</v>
      </c>
      <c r="J2137" s="11">
        <f>LN(TCS_NS__1[[#This Row],[TCS]]/C2136)</f>
        <v>2.9071486513898904E-3</v>
      </c>
      <c r="K2137" s="11">
        <f>LN(BLUESTARCO_NS[[#This Row],[Bluestar]]/D2136)</f>
        <v>-6.6937894259717166E-3</v>
      </c>
      <c r="L2137" s="11">
        <f>LN(ASIANPAINT_NS[[#This Row],[Asian paints]]/E2136)</f>
        <v>9.120596775323668E-3</v>
      </c>
      <c r="M2137" s="11">
        <f>LN(CIPLA_NS__1[[#This Row],[Cipla]]/F2136)</f>
        <v>-2.074130242738084E-3</v>
      </c>
    </row>
    <row r="2138" spans="1:13" x14ac:dyDescent="0.3">
      <c r="A2138" s="9">
        <v>42619</v>
      </c>
      <c r="B2138" s="10">
        <v>619.30017099999998</v>
      </c>
      <c r="C2138" s="10">
        <v>1076.7116699999999</v>
      </c>
      <c r="D2138" s="10">
        <v>224.678055</v>
      </c>
      <c r="E2138" s="10">
        <v>1148.669922</v>
      </c>
      <c r="F2138" s="10">
        <v>552.09606900000006</v>
      </c>
      <c r="I2138" s="11">
        <f>LN(HDFCBANK_NS[[#This Row],[HDFC Bank]]/B2137)</f>
        <v>1.1835362259128101E-2</v>
      </c>
      <c r="J2138" s="11">
        <f>LN(TCS_NS__1[[#This Row],[TCS]]/C2137)</f>
        <v>-1.2302894061900575E-2</v>
      </c>
      <c r="K2138" s="11">
        <f>LN(BLUESTARCO_NS[[#This Row],[Bluestar]]/D2137)</f>
        <v>2.0930275189869309E-2</v>
      </c>
      <c r="L2138" s="11">
        <f>LN(ASIANPAINT_NS[[#This Row],[Asian paints]]/E2137)</f>
        <v>3.0866283994120846E-2</v>
      </c>
      <c r="M2138" s="11">
        <f>LN(CIPLA_NS__1[[#This Row],[Cipla]]/F2137)</f>
        <v>1.1238361492815238E-3</v>
      </c>
    </row>
    <row r="2139" spans="1:13" x14ac:dyDescent="0.3">
      <c r="A2139" s="9">
        <v>42620</v>
      </c>
      <c r="B2139" s="10">
        <v>612.79949999999997</v>
      </c>
      <c r="C2139" s="10">
        <v>1057.855957</v>
      </c>
      <c r="D2139" s="10">
        <v>226.64099100000001</v>
      </c>
      <c r="E2139" s="10">
        <v>1122.9616699999999</v>
      </c>
      <c r="F2139" s="10">
        <v>554.14758300000005</v>
      </c>
      <c r="I2139" s="11">
        <f>LN(HDFCBANK_NS[[#This Row],[HDFC Bank]]/B2138)</f>
        <v>-1.0552281563019388E-2</v>
      </c>
      <c r="J2139" s="11">
        <f>LN(TCS_NS__1[[#This Row],[TCS]]/C2138)</f>
        <v>-1.7667468790025745E-2</v>
      </c>
      <c r="K2139" s="11">
        <f>LN(BLUESTARCO_NS[[#This Row],[Bluestar]]/D2138)</f>
        <v>8.6987172154588798E-3</v>
      </c>
      <c r="L2139" s="11">
        <f>LN(ASIANPAINT_NS[[#This Row],[Asian paints]]/E2138)</f>
        <v>-2.2635140060104694E-2</v>
      </c>
      <c r="M2139" s="11">
        <f>LN(CIPLA_NS__1[[#This Row],[Cipla]]/F2138)</f>
        <v>3.7089773995035262E-3</v>
      </c>
    </row>
    <row r="2140" spans="1:13" x14ac:dyDescent="0.3">
      <c r="A2140" s="9">
        <v>42621</v>
      </c>
      <c r="B2140" s="10">
        <v>614.06152299999997</v>
      </c>
      <c r="C2140" s="10">
        <v>1006.514099</v>
      </c>
      <c r="D2140" s="10">
        <v>229.618469</v>
      </c>
      <c r="E2140" s="10">
        <v>1128.1129149999999</v>
      </c>
      <c r="F2140" s="10">
        <v>567.88818400000002</v>
      </c>
      <c r="I2140" s="11">
        <f>LN(HDFCBANK_NS[[#This Row],[HDFC Bank]]/B2139)</f>
        <v>2.0573209540023164E-3</v>
      </c>
      <c r="J2140" s="11">
        <f>LN(TCS_NS__1[[#This Row],[TCS]]/C2139)</f>
        <v>-4.9751203716561207E-2</v>
      </c>
      <c r="K2140" s="11">
        <f>LN(BLUESTARCO_NS[[#This Row],[Bluestar]]/D2139)</f>
        <v>1.3051873019821416E-2</v>
      </c>
      <c r="L2140" s="11">
        <f>LN(ASIANPAINT_NS[[#This Row],[Asian paints]]/E2139)</f>
        <v>4.5767066324012501E-3</v>
      </c>
      <c r="M2140" s="11">
        <f>LN(CIPLA_NS__1[[#This Row],[Cipla]]/F2139)</f>
        <v>2.4493493609701131E-2</v>
      </c>
    </row>
    <row r="2141" spans="1:13" x14ac:dyDescent="0.3">
      <c r="A2141" s="9">
        <v>42622</v>
      </c>
      <c r="B2141" s="10">
        <v>614.537781</v>
      </c>
      <c r="C2141" s="10">
        <v>1019.669067</v>
      </c>
      <c r="D2141" s="10">
        <v>225.00889599999999</v>
      </c>
      <c r="E2141" s="10">
        <v>1117.762573</v>
      </c>
      <c r="F2141" s="10">
        <v>553.90905799999996</v>
      </c>
      <c r="I2141" s="11">
        <f>LN(HDFCBANK_NS[[#This Row],[HDFC Bank]]/B2140)</f>
        <v>7.7528616906220253E-4</v>
      </c>
      <c r="J2141" s="11">
        <f>LN(TCS_NS__1[[#This Row],[TCS]]/C2140)</f>
        <v>1.2985156587218515E-2</v>
      </c>
      <c r="K2141" s="11">
        <f>LN(BLUESTARCO_NS[[#This Row],[Bluestar]]/D2140)</f>
        <v>-2.0279161905166362E-2</v>
      </c>
      <c r="L2141" s="11">
        <f>LN(ASIANPAINT_NS[[#This Row],[Asian paints]]/E2140)</f>
        <v>-9.2172654573960382E-3</v>
      </c>
      <c r="M2141" s="11">
        <f>LN(CIPLA_NS__1[[#This Row],[Cipla]]/F2140)</f>
        <v>-2.4924022149233564E-2</v>
      </c>
    </row>
    <row r="2142" spans="1:13" x14ac:dyDescent="0.3">
      <c r="A2142" s="9">
        <v>42625</v>
      </c>
      <c r="B2142" s="10">
        <v>609.53716999999995</v>
      </c>
      <c r="C2142" s="10">
        <v>1022.530212</v>
      </c>
      <c r="D2142" s="10">
        <v>224.45751999999999</v>
      </c>
      <c r="E2142" s="10">
        <v>1101.4029539999999</v>
      </c>
      <c r="F2142" s="10">
        <v>545.86608899999999</v>
      </c>
      <c r="I2142" s="11">
        <f>LN(HDFCBANK_NS[[#This Row],[HDFC Bank]]/B2141)</f>
        <v>-8.1704781469142344E-3</v>
      </c>
      <c r="J2142" s="11">
        <f>LN(TCS_NS__1[[#This Row],[TCS]]/C2141)</f>
        <v>2.8020251514212194E-3</v>
      </c>
      <c r="K2142" s="11">
        <f>LN(BLUESTARCO_NS[[#This Row],[Bluestar]]/D2141)</f>
        <v>-2.453470412724916E-3</v>
      </c>
      <c r="L2142" s="11">
        <f>LN(ASIANPAINT_NS[[#This Row],[Asian paints]]/E2141)</f>
        <v>-1.4744204675273806E-2</v>
      </c>
      <c r="M2142" s="11">
        <f>LN(CIPLA_NS__1[[#This Row],[Cipla]]/F2141)</f>
        <v>-1.4626830615255765E-2</v>
      </c>
    </row>
    <row r="2143" spans="1:13" x14ac:dyDescent="0.3">
      <c r="A2143" s="9">
        <v>42627</v>
      </c>
      <c r="B2143" s="10">
        <v>604.56048599999997</v>
      </c>
      <c r="C2143" s="10">
        <v>1009.266479</v>
      </c>
      <c r="D2143" s="10">
        <v>227.214417</v>
      </c>
      <c r="E2143" s="10">
        <v>1109.9880370000001</v>
      </c>
      <c r="F2143" s="10">
        <v>552.95165999999995</v>
      </c>
      <c r="I2143" s="11">
        <f>LN(HDFCBANK_NS[[#This Row],[HDFC Bank]]/B2142)</f>
        <v>-8.1982068727320927E-3</v>
      </c>
      <c r="J2143" s="11">
        <f>LN(TCS_NS__1[[#This Row],[TCS]]/C2142)</f>
        <v>-1.3056347102649246E-2</v>
      </c>
      <c r="K2143" s="11">
        <f>LN(BLUESTARCO_NS[[#This Row],[Bluestar]]/D2142)</f>
        <v>1.2207671151564434E-2</v>
      </c>
      <c r="L2143" s="11">
        <f>LN(ASIANPAINT_NS[[#This Row],[Asian paints]]/E2142)</f>
        <v>7.764457905001858E-3</v>
      </c>
      <c r="M2143" s="11">
        <f>LN(CIPLA_NS__1[[#This Row],[Cipla]]/F2142)</f>
        <v>1.2896896174191028E-2</v>
      </c>
    </row>
    <row r="2144" spans="1:13" x14ac:dyDescent="0.3">
      <c r="A2144" s="9">
        <v>42628</v>
      </c>
      <c r="B2144" s="10">
        <v>609.394409</v>
      </c>
      <c r="C2144" s="10">
        <v>1008.615784</v>
      </c>
      <c r="D2144" s="10">
        <v>228.030472</v>
      </c>
      <c r="E2144" s="10">
        <v>1119.4801030000001</v>
      </c>
      <c r="F2144" s="10">
        <v>560.51580799999999</v>
      </c>
      <c r="I2144" s="11">
        <f>LN(HDFCBANK_NS[[#This Row],[HDFC Bank]]/B2143)</f>
        <v>7.9639673089825589E-3</v>
      </c>
      <c r="J2144" s="11">
        <f>LN(TCS_NS__1[[#This Row],[TCS]]/C2143)</f>
        <v>-6.4492863085720026E-4</v>
      </c>
      <c r="K2144" s="11">
        <f>LN(BLUESTARCO_NS[[#This Row],[Bluestar]]/D2143)</f>
        <v>3.5851292075595406E-3</v>
      </c>
      <c r="L2144" s="11">
        <f>LN(ASIANPAINT_NS[[#This Row],[Asian paints]]/E2143)</f>
        <v>8.5151459970441955E-3</v>
      </c>
      <c r="M2144" s="11">
        <f>LN(CIPLA_NS__1[[#This Row],[Cipla]]/F2143)</f>
        <v>1.3586861907720179E-2</v>
      </c>
    </row>
    <row r="2145" spans="1:13" x14ac:dyDescent="0.3">
      <c r="A2145" s="9">
        <v>42629</v>
      </c>
      <c r="B2145" s="10">
        <v>618.08563200000003</v>
      </c>
      <c r="C2145" s="10">
        <v>1023.678589</v>
      </c>
      <c r="D2145" s="10">
        <v>228.97885099999999</v>
      </c>
      <c r="E2145" s="10">
        <v>1101.927612</v>
      </c>
      <c r="F2145" s="10">
        <v>568.31933600000002</v>
      </c>
      <c r="I2145" s="11">
        <f>LN(HDFCBANK_NS[[#This Row],[HDFC Bank]]/B2144)</f>
        <v>1.4161319053949722E-2</v>
      </c>
      <c r="J2145" s="11">
        <f>LN(TCS_NS__1[[#This Row],[TCS]]/C2144)</f>
        <v>1.4823719464573231E-2</v>
      </c>
      <c r="K2145" s="11">
        <f>LN(BLUESTARCO_NS[[#This Row],[Bluestar]]/D2144)</f>
        <v>4.1503764305831116E-3</v>
      </c>
      <c r="L2145" s="11">
        <f>LN(ASIANPAINT_NS[[#This Row],[Asian paints]]/E2144)</f>
        <v>-1.5803363052840382E-2</v>
      </c>
      <c r="M2145" s="11">
        <f>LN(CIPLA_NS__1[[#This Row],[Cipla]]/F2144)</f>
        <v>1.3826026502875188E-2</v>
      </c>
    </row>
    <row r="2146" spans="1:13" x14ac:dyDescent="0.3">
      <c r="A2146" s="9">
        <v>42632</v>
      </c>
      <c r="B2146" s="10">
        <v>614.41870100000006</v>
      </c>
      <c r="C2146" s="10">
        <v>1045.2429199999999</v>
      </c>
      <c r="D2146" s="10">
        <v>229.39788799999999</v>
      </c>
      <c r="E2146" s="10">
        <v>1109.9880370000001</v>
      </c>
      <c r="F2146" s="10">
        <v>572.38861099999997</v>
      </c>
      <c r="I2146" s="11">
        <f>LN(HDFCBANK_NS[[#This Row],[HDFC Bank]]/B2145)</f>
        <v>-5.9503917697442121E-3</v>
      </c>
      <c r="J2146" s="11">
        <f>LN(TCS_NS__1[[#This Row],[TCS]]/C2145)</f>
        <v>2.0846718314793049E-2</v>
      </c>
      <c r="K2146" s="11">
        <f>LN(BLUESTARCO_NS[[#This Row],[Bluestar]]/D2145)</f>
        <v>1.828352449325612E-3</v>
      </c>
      <c r="L2146" s="11">
        <f>LN(ASIANPAINT_NS[[#This Row],[Asian paints]]/E2145)</f>
        <v>7.2882170557963645E-3</v>
      </c>
      <c r="M2146" s="11">
        <f>LN(CIPLA_NS__1[[#This Row],[Cipla]]/F2145)</f>
        <v>7.1346785519099858E-3</v>
      </c>
    </row>
    <row r="2147" spans="1:13" x14ac:dyDescent="0.3">
      <c r="A2147" s="9">
        <v>42633</v>
      </c>
      <c r="B2147" s="10">
        <v>613.60906999999997</v>
      </c>
      <c r="C2147" s="10">
        <v>1043.097168</v>
      </c>
      <c r="D2147" s="10">
        <v>231.73576399999999</v>
      </c>
      <c r="E2147" s="10">
        <v>1111.3713379999999</v>
      </c>
      <c r="F2147" s="10">
        <v>577.22406000000001</v>
      </c>
      <c r="I2147" s="11">
        <f>LN(HDFCBANK_NS[[#This Row],[HDFC Bank]]/B2146)</f>
        <v>-1.3185876352744101E-3</v>
      </c>
      <c r="J2147" s="11">
        <f>LN(TCS_NS__1[[#This Row],[TCS]]/C2146)</f>
        <v>-2.054984020513081E-3</v>
      </c>
      <c r="K2147" s="11">
        <f>LN(BLUESTARCO_NS[[#This Row],[Bluestar]]/D2146)</f>
        <v>1.0139776269048564E-2</v>
      </c>
      <c r="L2147" s="11">
        <f>LN(ASIANPAINT_NS[[#This Row],[Asian paints]]/E2146)</f>
        <v>1.2454546476161359E-3</v>
      </c>
      <c r="M2147" s="11">
        <f>LN(CIPLA_NS__1[[#This Row],[Cipla]]/F2146)</f>
        <v>8.4123594635241421E-3</v>
      </c>
    </row>
    <row r="2148" spans="1:13" x14ac:dyDescent="0.3">
      <c r="A2148" s="9">
        <v>42634</v>
      </c>
      <c r="B2148" s="10">
        <v>615.77593999999999</v>
      </c>
      <c r="C2148" s="10">
        <v>1046.088013</v>
      </c>
      <c r="D2148" s="10">
        <v>231.647583</v>
      </c>
      <c r="E2148" s="10">
        <v>1116.665649</v>
      </c>
      <c r="F2148" s="10">
        <v>575.78784199999996</v>
      </c>
      <c r="I2148" s="11">
        <f>LN(HDFCBANK_NS[[#This Row],[HDFC Bank]]/B2147)</f>
        <v>3.525132039626662E-3</v>
      </c>
      <c r="J2148" s="11">
        <f>LN(TCS_NS__1[[#This Row],[TCS]]/C2147)</f>
        <v>2.8631708384516561E-3</v>
      </c>
      <c r="K2148" s="11">
        <f>LN(BLUESTARCO_NS[[#This Row],[Bluestar]]/D2147)</f>
        <v>-3.8059633189378066E-4</v>
      </c>
      <c r="L2148" s="11">
        <f>LN(ASIANPAINT_NS[[#This Row],[Asian paints]]/E2147)</f>
        <v>4.7524533888625223E-3</v>
      </c>
      <c r="M2148" s="11">
        <f>LN(CIPLA_NS__1[[#This Row],[Cipla]]/F2147)</f>
        <v>-2.4912470379709652E-3</v>
      </c>
    </row>
    <row r="2149" spans="1:13" x14ac:dyDescent="0.3">
      <c r="A2149" s="9">
        <v>42635</v>
      </c>
      <c r="B2149" s="10">
        <v>622.39562999999998</v>
      </c>
      <c r="C2149" s="10">
        <v>1030.744385</v>
      </c>
      <c r="D2149" s="10">
        <v>231.71373</v>
      </c>
      <c r="E2149" s="10">
        <v>1137.079712</v>
      </c>
      <c r="F2149" s="10">
        <v>583.20837400000005</v>
      </c>
      <c r="I2149" s="11">
        <f>LN(HDFCBANK_NS[[#This Row],[HDFC Bank]]/B2148)</f>
        <v>1.0692788031192528E-2</v>
      </c>
      <c r="J2149" s="11">
        <f>LN(TCS_NS__1[[#This Row],[TCS]]/C2148)</f>
        <v>-1.4776259450030081E-2</v>
      </c>
      <c r="K2149" s="11">
        <f>LN(BLUESTARCO_NS[[#This Row],[Bluestar]]/D2148)</f>
        <v>2.8550937936987306E-4</v>
      </c>
      <c r="L2149" s="11">
        <f>LN(ASIANPAINT_NS[[#This Row],[Asian paints]]/E2148)</f>
        <v>1.8116173785742484E-2</v>
      </c>
      <c r="M2149" s="11">
        <f>LN(CIPLA_NS__1[[#This Row],[Cipla]]/F2148)</f>
        <v>1.2805276317250062E-2</v>
      </c>
    </row>
    <row r="2150" spans="1:13" x14ac:dyDescent="0.3">
      <c r="A2150" s="9">
        <v>42636</v>
      </c>
      <c r="B2150" s="10">
        <v>625.15783699999997</v>
      </c>
      <c r="C2150" s="10">
        <v>1039.4564210000001</v>
      </c>
      <c r="D2150" s="10">
        <v>237.051163</v>
      </c>
      <c r="E2150" s="10">
        <v>1136.3164059999999</v>
      </c>
      <c r="F2150" s="10">
        <v>585.55419900000004</v>
      </c>
      <c r="I2150" s="11">
        <f>LN(HDFCBANK_NS[[#This Row],[HDFC Bank]]/B2149)</f>
        <v>4.4282054224385244E-3</v>
      </c>
      <c r="J2150" s="11">
        <f>LN(TCS_NS__1[[#This Row],[TCS]]/C2149)</f>
        <v>8.41665929686977E-3</v>
      </c>
      <c r="K2150" s="11">
        <f>LN(BLUESTARCO_NS[[#This Row],[Bluestar]]/D2149)</f>
        <v>2.2773308130604953E-2</v>
      </c>
      <c r="L2150" s="11">
        <f>LN(ASIANPAINT_NS[[#This Row],[Asian paints]]/E2149)</f>
        <v>-6.7151168477808522E-4</v>
      </c>
      <c r="M2150" s="11">
        <f>LN(CIPLA_NS__1[[#This Row],[Cipla]]/F2149)</f>
        <v>4.0142081962873622E-3</v>
      </c>
    </row>
    <row r="2151" spans="1:13" x14ac:dyDescent="0.3">
      <c r="A2151" s="9">
        <v>42639</v>
      </c>
      <c r="B2151" s="10">
        <v>617.27618399999994</v>
      </c>
      <c r="C2151" s="10">
        <v>1040.7569579999999</v>
      </c>
      <c r="D2151" s="10">
        <v>237.426041</v>
      </c>
      <c r="E2151" s="10">
        <v>1128.4945070000001</v>
      </c>
      <c r="F2151" s="10">
        <v>578.80395499999997</v>
      </c>
      <c r="I2151" s="11">
        <f>LN(HDFCBANK_NS[[#This Row],[HDFC Bank]]/B2150)</f>
        <v>-1.2687609315054077E-2</v>
      </c>
      <c r="J2151" s="11">
        <f>LN(TCS_NS__1[[#This Row],[TCS]]/C2150)</f>
        <v>1.2503882366827212E-3</v>
      </c>
      <c r="K2151" s="11">
        <f>LN(BLUESTARCO_NS[[#This Row],[Bluestar]]/D2150)</f>
        <v>1.5801731878534444E-3</v>
      </c>
      <c r="L2151" s="11">
        <f>LN(ASIANPAINT_NS[[#This Row],[Asian paints]]/E2150)</f>
        <v>-6.9073581857850468E-3</v>
      </c>
      <c r="M2151" s="11">
        <f>LN(CIPLA_NS__1[[#This Row],[Cipla]]/F2150)</f>
        <v>-1.1594919661258101E-2</v>
      </c>
    </row>
    <row r="2152" spans="1:13" x14ac:dyDescent="0.3">
      <c r="A2152" s="9">
        <v>42640</v>
      </c>
      <c r="B2152" s="10">
        <v>618.180969</v>
      </c>
      <c r="C2152" s="10">
        <v>1055.927124</v>
      </c>
      <c r="D2152" s="10">
        <v>233.30171200000001</v>
      </c>
      <c r="E2152" s="10">
        <v>1137.60437</v>
      </c>
      <c r="F2152" s="10">
        <v>581.38915999999995</v>
      </c>
      <c r="I2152" s="11">
        <f>LN(HDFCBANK_NS[[#This Row],[HDFC Bank]]/B2151)</f>
        <v>1.4646969497221741E-3</v>
      </c>
      <c r="J2152" s="11">
        <f>LN(TCS_NS__1[[#This Row],[TCS]]/C2151)</f>
        <v>1.4470878905144657E-2</v>
      </c>
      <c r="K2152" s="11">
        <f>LN(BLUESTARCO_NS[[#This Row],[Bluestar]]/D2151)</f>
        <v>-1.7523651470261133E-2</v>
      </c>
      <c r="L2152" s="11">
        <f>LN(ASIANPAINT_NS[[#This Row],[Asian paints]]/E2151)</f>
        <v>8.0401717396495972E-3</v>
      </c>
      <c r="M2152" s="11">
        <f>LN(CIPLA_NS__1[[#This Row],[Cipla]]/F2151)</f>
        <v>4.4565154631641419E-3</v>
      </c>
    </row>
    <row r="2153" spans="1:13" x14ac:dyDescent="0.3">
      <c r="A2153" s="9">
        <v>42641</v>
      </c>
      <c r="B2153" s="10">
        <v>616.84747300000004</v>
      </c>
      <c r="C2153" s="10">
        <v>1050.270996</v>
      </c>
      <c r="D2153" s="10">
        <v>240.91081199999999</v>
      </c>
      <c r="E2153" s="10">
        <v>1138.510376</v>
      </c>
      <c r="F2153" s="10">
        <v>580.04864499999996</v>
      </c>
      <c r="I2153" s="11">
        <f>LN(HDFCBANK_NS[[#This Row],[HDFC Bank]]/B2152)</f>
        <v>-2.1594587992548116E-3</v>
      </c>
      <c r="J2153" s="11">
        <f>LN(TCS_NS__1[[#This Row],[TCS]]/C2152)</f>
        <v>-5.3709492408996005E-3</v>
      </c>
      <c r="K2153" s="11">
        <f>LN(BLUESTARCO_NS[[#This Row],[Bluestar]]/D2152)</f>
        <v>3.2094273115691303E-2</v>
      </c>
      <c r="L2153" s="11">
        <f>LN(ASIANPAINT_NS[[#This Row],[Asian paints]]/E2152)</f>
        <v>7.9609874628883658E-4</v>
      </c>
      <c r="M2153" s="11">
        <f>LN(CIPLA_NS__1[[#This Row],[Cipla]]/F2152)</f>
        <v>-2.3083725869485071E-3</v>
      </c>
    </row>
    <row r="2154" spans="1:13" x14ac:dyDescent="0.3">
      <c r="A2154" s="9">
        <v>42642</v>
      </c>
      <c r="B2154" s="10">
        <v>608.39428699999996</v>
      </c>
      <c r="C2154" s="10">
        <v>1056.6641850000001</v>
      </c>
      <c r="D2154" s="10">
        <v>240.425613</v>
      </c>
      <c r="E2154" s="10">
        <v>1113.5656739999999</v>
      </c>
      <c r="F2154" s="10">
        <v>577.22406000000001</v>
      </c>
      <c r="I2154" s="11">
        <f>LN(HDFCBANK_NS[[#This Row],[HDFC Bank]]/B2153)</f>
        <v>-1.3798615751922474E-2</v>
      </c>
      <c r="J2154" s="11">
        <f>LN(TCS_NS__1[[#This Row],[TCS]]/C2153)</f>
        <v>6.0687283397400354E-3</v>
      </c>
      <c r="K2154" s="11">
        <f>LN(BLUESTARCO_NS[[#This Row],[Bluestar]]/D2153)</f>
        <v>-2.0160500603677574E-3</v>
      </c>
      <c r="L2154" s="11">
        <f>LN(ASIANPAINT_NS[[#This Row],[Asian paints]]/E2153)</f>
        <v>-2.2153534456794823E-2</v>
      </c>
      <c r="M2154" s="11">
        <f>LN(CIPLA_NS__1[[#This Row],[Cipla]]/F2153)</f>
        <v>-4.8814606905241125E-3</v>
      </c>
    </row>
    <row r="2155" spans="1:13" x14ac:dyDescent="0.3">
      <c r="A2155" s="9">
        <v>42643</v>
      </c>
      <c r="B2155" s="10">
        <v>606.17974900000002</v>
      </c>
      <c r="C2155" s="10">
        <v>1053.6301269999999</v>
      </c>
      <c r="D2155" s="10">
        <v>241.74891700000001</v>
      </c>
      <c r="E2155" s="10">
        <v>1107.2219239999999</v>
      </c>
      <c r="F2155" s="10">
        <v>555.39318800000001</v>
      </c>
      <c r="I2155" s="11">
        <f>LN(HDFCBANK_NS[[#This Row],[HDFC Bank]]/B2154)</f>
        <v>-3.6466125380544894E-3</v>
      </c>
      <c r="J2155" s="11">
        <f>LN(TCS_NS__1[[#This Row],[TCS]]/C2154)</f>
        <v>-2.8754852565520978E-3</v>
      </c>
      <c r="K2155" s="11">
        <f>LN(BLUESTARCO_NS[[#This Row],[Bluestar]]/D2154)</f>
        <v>5.4889142418757027E-3</v>
      </c>
      <c r="L2155" s="11">
        <f>LN(ASIANPAINT_NS[[#This Row],[Asian paints]]/E2154)</f>
        <v>-5.7130787836867846E-3</v>
      </c>
      <c r="M2155" s="11">
        <f>LN(CIPLA_NS__1[[#This Row],[Cipla]]/F2154)</f>
        <v>-3.8554200259372881E-2</v>
      </c>
    </row>
    <row r="2156" spans="1:13" x14ac:dyDescent="0.3">
      <c r="A2156" s="9">
        <v>42646</v>
      </c>
      <c r="B2156" s="10">
        <v>613.01379399999996</v>
      </c>
      <c r="C2156" s="10">
        <v>1045.3511960000001</v>
      </c>
      <c r="D2156" s="10">
        <v>253.57058699999999</v>
      </c>
      <c r="E2156" s="10">
        <v>1138.033447</v>
      </c>
      <c r="F2156" s="10">
        <v>563.81909199999996</v>
      </c>
      <c r="I2156" s="11">
        <f>LN(HDFCBANK_NS[[#This Row],[HDFC Bank]]/B2155)</f>
        <v>1.1210880530835569E-2</v>
      </c>
      <c r="J2156" s="11">
        <f>LN(TCS_NS__1[[#This Row],[TCS]]/C2155)</f>
        <v>-7.8885636970704807E-3</v>
      </c>
      <c r="K2156" s="11">
        <f>LN(BLUESTARCO_NS[[#This Row],[Bluestar]]/D2155)</f>
        <v>4.7742579486626385E-2</v>
      </c>
      <c r="L2156" s="11">
        <f>LN(ASIANPAINT_NS[[#This Row],[Asian paints]]/E2155)</f>
        <v>2.7447619323335153E-2</v>
      </c>
      <c r="M2156" s="11">
        <f>LN(CIPLA_NS__1[[#This Row],[Cipla]]/F2155)</f>
        <v>1.505713141540921E-2</v>
      </c>
    </row>
    <row r="2157" spans="1:13" x14ac:dyDescent="0.3">
      <c r="A2157" s="9">
        <v>42647</v>
      </c>
      <c r="B2157" s="10">
        <v>614.13293499999997</v>
      </c>
      <c r="C2157" s="10">
        <v>1042.511841</v>
      </c>
      <c r="D2157" s="10">
        <v>248.18911700000001</v>
      </c>
      <c r="E2157" s="10">
        <v>1137.60437</v>
      </c>
      <c r="F2157" s="10">
        <v>572.38861099999997</v>
      </c>
      <c r="I2157" s="11">
        <f>LN(HDFCBANK_NS[[#This Row],[HDFC Bank]]/B2156)</f>
        <v>1.8239730976301024E-3</v>
      </c>
      <c r="J2157" s="11">
        <f>LN(TCS_NS__1[[#This Row],[TCS]]/C2156)</f>
        <v>-2.7198687845613888E-3</v>
      </c>
      <c r="K2157" s="11">
        <f>LN(BLUESTARCO_NS[[#This Row],[Bluestar]]/D2156)</f>
        <v>-2.1451209869752647E-2</v>
      </c>
      <c r="L2157" s="11">
        <f>LN(ASIANPAINT_NS[[#This Row],[Asian paints]]/E2156)</f>
        <v>-3.7710482914232247E-4</v>
      </c>
      <c r="M2157" s="11">
        <f>LN(CIPLA_NS__1[[#This Row],[Cipla]]/F2156)</f>
        <v>1.5084709380439751E-2</v>
      </c>
    </row>
    <row r="2158" spans="1:13" x14ac:dyDescent="0.3">
      <c r="A2158" s="9">
        <v>42648</v>
      </c>
      <c r="B2158" s="10">
        <v>612.48999000000003</v>
      </c>
      <c r="C2158" s="10">
        <v>1034.363525</v>
      </c>
      <c r="D2158" s="10">
        <v>250.87982199999999</v>
      </c>
      <c r="E2158" s="10">
        <v>1153.057861</v>
      </c>
      <c r="F2158" s="10">
        <v>566.50012200000003</v>
      </c>
      <c r="I2158" s="11">
        <f>LN(HDFCBANK_NS[[#This Row],[HDFC Bank]]/B2157)</f>
        <v>-2.6788117994540109E-3</v>
      </c>
      <c r="J2158" s="11">
        <f>LN(TCS_NS__1[[#This Row],[TCS]]/C2157)</f>
        <v>-7.8467470335296004E-3</v>
      </c>
      <c r="K2158" s="11">
        <f>LN(BLUESTARCO_NS[[#This Row],[Bluestar]]/D2157)</f>
        <v>1.0783003553536922E-2</v>
      </c>
      <c r="L2158" s="11">
        <f>LN(ASIANPAINT_NS[[#This Row],[Asian paints]]/E2157)</f>
        <v>1.3492801548668899E-2</v>
      </c>
      <c r="M2158" s="11">
        <f>LN(CIPLA_NS__1[[#This Row],[Cipla]]/F2157)</f>
        <v>-1.034085473362624E-2</v>
      </c>
    </row>
    <row r="2159" spans="1:13" x14ac:dyDescent="0.3">
      <c r="A2159" s="9">
        <v>42649</v>
      </c>
      <c r="B2159" s="10">
        <v>610.51355000000001</v>
      </c>
      <c r="C2159" s="10">
        <v>1035.403564</v>
      </c>
      <c r="D2159" s="10">
        <v>252.467804</v>
      </c>
      <c r="E2159" s="10">
        <v>1153.7734379999999</v>
      </c>
      <c r="F2159" s="10">
        <v>554.19635000000005</v>
      </c>
      <c r="I2159" s="11">
        <f>LN(HDFCBANK_NS[[#This Row],[HDFC Bank]]/B2158)</f>
        <v>-3.2321112015426014E-3</v>
      </c>
      <c r="J2159" s="11">
        <f>LN(TCS_NS__1[[#This Row],[TCS]]/C2158)</f>
        <v>1.0049817615353103E-3</v>
      </c>
      <c r="K2159" s="11">
        <f>LN(BLUESTARCO_NS[[#This Row],[Bluestar]]/D2158)</f>
        <v>6.3097040153307759E-3</v>
      </c>
      <c r="L2159" s="11">
        <f>LN(ASIANPAINT_NS[[#This Row],[Asian paints]]/E2158)</f>
        <v>6.2039822613971425E-4</v>
      </c>
      <c r="M2159" s="11">
        <f>LN(CIPLA_NS__1[[#This Row],[Cipla]]/F2158)</f>
        <v>-2.1958249488316844E-2</v>
      </c>
    </row>
    <row r="2160" spans="1:13" x14ac:dyDescent="0.3">
      <c r="A2160" s="9">
        <v>42650</v>
      </c>
      <c r="B2160" s="10">
        <v>609.870544</v>
      </c>
      <c r="C2160" s="10">
        <v>1026.3229980000001</v>
      </c>
      <c r="D2160" s="10">
        <v>251.71795700000001</v>
      </c>
      <c r="E2160" s="10">
        <v>1130.0207519999999</v>
      </c>
      <c r="F2160" s="10">
        <v>545.81835899999999</v>
      </c>
      <c r="I2160" s="11">
        <f>LN(HDFCBANK_NS[[#This Row],[HDFC Bank]]/B2159)</f>
        <v>-1.0537765325904624E-3</v>
      </c>
      <c r="J2160" s="11">
        <f>LN(TCS_NS__1[[#This Row],[TCS]]/C2159)</f>
        <v>-8.8087575567994663E-3</v>
      </c>
      <c r="K2160" s="11">
        <f>LN(BLUESTARCO_NS[[#This Row],[Bluestar]]/D2159)</f>
        <v>-2.9744892095880477E-3</v>
      </c>
      <c r="L2160" s="11">
        <f>LN(ASIANPAINT_NS[[#This Row],[Asian paints]]/E2159)</f>
        <v>-2.0801824097412637E-2</v>
      </c>
      <c r="M2160" s="11">
        <f>LN(CIPLA_NS__1[[#This Row],[Cipla]]/F2159)</f>
        <v>-1.5232801765327706E-2</v>
      </c>
    </row>
    <row r="2161" spans="1:13" x14ac:dyDescent="0.3">
      <c r="A2161" s="9">
        <v>42653</v>
      </c>
      <c r="B2161" s="10">
        <v>611.65643299999999</v>
      </c>
      <c r="C2161" s="10">
        <v>1031.740967</v>
      </c>
      <c r="D2161" s="10">
        <v>247.858261</v>
      </c>
      <c r="E2161" s="10">
        <v>1156.7783199999999</v>
      </c>
      <c r="F2161" s="10">
        <v>555.96777299999997</v>
      </c>
      <c r="I2161" s="11">
        <f>LN(HDFCBANK_NS[[#This Row],[HDFC Bank]]/B2160)</f>
        <v>2.9240291963487735E-3</v>
      </c>
      <c r="J2161" s="11">
        <f>LN(TCS_NS__1[[#This Row],[TCS]]/C2160)</f>
        <v>5.2651245134609382E-3</v>
      </c>
      <c r="K2161" s="11">
        <f>LN(BLUESTARCO_NS[[#This Row],[Bluestar]]/D2160)</f>
        <v>-1.5452187910319364E-2</v>
      </c>
      <c r="L2161" s="11">
        <f>LN(ASIANPAINT_NS[[#This Row],[Asian paints]]/E2160)</f>
        <v>2.340283373388663E-2</v>
      </c>
      <c r="M2161" s="11">
        <f>LN(CIPLA_NS__1[[#This Row],[Cipla]]/F2160)</f>
        <v>1.8424085768640207E-2</v>
      </c>
    </row>
    <row r="2162" spans="1:13" x14ac:dyDescent="0.3">
      <c r="A2162" s="9">
        <v>42656</v>
      </c>
      <c r="B2162" s="10">
        <v>601.36975099999995</v>
      </c>
      <c r="C2162" s="10">
        <v>1009.461731</v>
      </c>
      <c r="D2162" s="10">
        <v>251.01217700000001</v>
      </c>
      <c r="E2162" s="10">
        <v>1160.5462649999999</v>
      </c>
      <c r="F2162" s="10">
        <v>557.26019299999996</v>
      </c>
      <c r="I2162" s="11">
        <f>LN(HDFCBANK_NS[[#This Row],[HDFC Bank]]/B2161)</f>
        <v>-1.6960769239791729E-2</v>
      </c>
      <c r="J2162" s="11">
        <f>LN(TCS_NS__1[[#This Row],[TCS]]/C2161)</f>
        <v>-2.1830385397942572E-2</v>
      </c>
      <c r="K2162" s="11">
        <f>LN(BLUESTARCO_NS[[#This Row],[Bluestar]]/D2161)</f>
        <v>1.2644397344579868E-2</v>
      </c>
      <c r="L2162" s="11">
        <f>LN(ASIANPAINT_NS[[#This Row],[Asian paints]]/E2161)</f>
        <v>3.2519814833116474E-3</v>
      </c>
      <c r="M2162" s="11">
        <f>LN(CIPLA_NS__1[[#This Row],[Cipla]]/F2161)</f>
        <v>2.3219333687849999E-3</v>
      </c>
    </row>
    <row r="2163" spans="1:13" x14ac:dyDescent="0.3">
      <c r="A2163" s="9">
        <v>42657</v>
      </c>
      <c r="B2163" s="10">
        <v>600.91735800000004</v>
      </c>
      <c r="C2163" s="10">
        <v>1025.62915</v>
      </c>
      <c r="D2163" s="10">
        <v>252.60017400000001</v>
      </c>
      <c r="E2163" s="10">
        <v>1150.1964109999999</v>
      </c>
      <c r="F2163" s="10">
        <v>562.04779099999996</v>
      </c>
      <c r="I2163" s="11">
        <f>LN(HDFCBANK_NS[[#This Row],[HDFC Bank]]/B2162)</f>
        <v>-7.5255405795176633E-4</v>
      </c>
      <c r="J2163" s="11">
        <f>LN(TCS_NS__1[[#This Row],[TCS]]/C2162)</f>
        <v>1.5888979980834897E-2</v>
      </c>
      <c r="K2163" s="11">
        <f>LN(BLUESTARCO_NS[[#This Row],[Bluestar]]/D2162)</f>
        <v>6.3064468530143539E-3</v>
      </c>
      <c r="L2163" s="11">
        <f>LN(ASIANPAINT_NS[[#This Row],[Asian paints]]/E2162)</f>
        <v>-8.95809240884121E-3</v>
      </c>
      <c r="M2163" s="11">
        <f>LN(CIPLA_NS__1[[#This Row],[Cipla]]/F2162)</f>
        <v>8.5546199354907242E-3</v>
      </c>
    </row>
    <row r="2164" spans="1:13" x14ac:dyDescent="0.3">
      <c r="A2164" s="9">
        <v>42660</v>
      </c>
      <c r="B2164" s="10">
        <v>589.43994099999998</v>
      </c>
      <c r="C2164" s="10">
        <v>1024.003418</v>
      </c>
      <c r="D2164" s="10">
        <v>253.26185599999999</v>
      </c>
      <c r="E2164" s="10">
        <v>1127.8266599999999</v>
      </c>
      <c r="F2164" s="10">
        <v>561.09027100000003</v>
      </c>
      <c r="I2164" s="11">
        <f>LN(HDFCBANK_NS[[#This Row],[HDFC Bank]]/B2163)</f>
        <v>-1.9284584060788697E-2</v>
      </c>
      <c r="J2164" s="11">
        <f>LN(TCS_NS__1[[#This Row],[TCS]]/C2163)</f>
        <v>-1.5863646648853372E-3</v>
      </c>
      <c r="K2164" s="11">
        <f>LN(BLUESTARCO_NS[[#This Row],[Bluestar]]/D2163)</f>
        <v>2.6160586805305604E-3</v>
      </c>
      <c r="L2164" s="11">
        <f>LN(ASIANPAINT_NS[[#This Row],[Asian paints]]/E2163)</f>
        <v>-1.9640248911124546E-2</v>
      </c>
      <c r="M2164" s="11">
        <f>LN(CIPLA_NS__1[[#This Row],[Cipla]]/F2163)</f>
        <v>-1.7050801933964684E-3</v>
      </c>
    </row>
    <row r="2165" spans="1:13" x14ac:dyDescent="0.3">
      <c r="A2165" s="9">
        <v>42661</v>
      </c>
      <c r="B2165" s="10">
        <v>599.03619400000002</v>
      </c>
      <c r="C2165" s="10">
        <v>1040.3666989999999</v>
      </c>
      <c r="D2165" s="10">
        <v>248.299362</v>
      </c>
      <c r="E2165" s="10">
        <v>1120.385986</v>
      </c>
      <c r="F2165" s="10">
        <v>567.553406</v>
      </c>
      <c r="I2165" s="11">
        <f>LN(HDFCBANK_NS[[#This Row],[HDFC Bank]]/B2164)</f>
        <v>1.614918679818057E-2</v>
      </c>
      <c r="J2165" s="11">
        <f>LN(TCS_NS__1[[#This Row],[TCS]]/C2164)</f>
        <v>1.5853381696141814E-2</v>
      </c>
      <c r="K2165" s="11">
        <f>LN(BLUESTARCO_NS[[#This Row],[Bluestar]]/D2164)</f>
        <v>-1.978883439438129E-2</v>
      </c>
      <c r="L2165" s="11">
        <f>LN(ASIANPAINT_NS[[#This Row],[Asian paints]]/E2164)</f>
        <v>-6.6192147618793313E-3</v>
      </c>
      <c r="M2165" s="11">
        <f>LN(CIPLA_NS__1[[#This Row],[Cipla]]/F2164)</f>
        <v>1.1453048965341862E-2</v>
      </c>
    </row>
    <row r="2166" spans="1:13" x14ac:dyDescent="0.3">
      <c r="A2166" s="9">
        <v>42662</v>
      </c>
      <c r="B2166" s="10">
        <v>599.27429199999995</v>
      </c>
      <c r="C2166" s="10">
        <v>1038.15625</v>
      </c>
      <c r="D2166" s="10">
        <v>248.40966800000001</v>
      </c>
      <c r="E2166" s="10">
        <v>1115.425659</v>
      </c>
      <c r="F2166" s="10">
        <v>571.00042699999995</v>
      </c>
      <c r="I2166" s="11">
        <f>LN(HDFCBANK_NS[[#This Row],[HDFC Bank]]/B2165)</f>
        <v>3.9738950116006863E-4</v>
      </c>
      <c r="J2166" s="11">
        <f>LN(TCS_NS__1[[#This Row],[TCS]]/C2165)</f>
        <v>-2.1269429181733301E-3</v>
      </c>
      <c r="K2166" s="11">
        <f>LN(BLUESTARCO_NS[[#This Row],[Bluestar]]/D2165)</f>
        <v>4.4414735851809031E-4</v>
      </c>
      <c r="L2166" s="11">
        <f>LN(ASIANPAINT_NS[[#This Row],[Asian paints]]/E2165)</f>
        <v>-4.4371672806346281E-3</v>
      </c>
      <c r="M2166" s="11">
        <f>LN(CIPLA_NS__1[[#This Row],[Cipla]]/F2165)</f>
        <v>6.0551050498761872E-3</v>
      </c>
    </row>
    <row r="2167" spans="1:13" x14ac:dyDescent="0.3">
      <c r="A2167" s="9">
        <v>42663</v>
      </c>
      <c r="B2167" s="10">
        <v>597.91693099999998</v>
      </c>
      <c r="C2167" s="10">
        <v>1040.7783199999999</v>
      </c>
      <c r="D2167" s="10">
        <v>245.564514</v>
      </c>
      <c r="E2167" s="10">
        <v>1112.039307</v>
      </c>
      <c r="F2167" s="10">
        <v>571.23968500000001</v>
      </c>
      <c r="I2167" s="11">
        <f>LN(HDFCBANK_NS[[#This Row],[HDFC Bank]]/B2166)</f>
        <v>-2.267576900901425E-3</v>
      </c>
      <c r="J2167" s="11">
        <f>LN(TCS_NS__1[[#This Row],[TCS]]/C2166)</f>
        <v>2.5225145882006479E-3</v>
      </c>
      <c r="K2167" s="11">
        <f>LN(BLUESTARCO_NS[[#This Row],[Bluestar]]/D2166)</f>
        <v>-1.1519571533870216E-2</v>
      </c>
      <c r="L2167" s="11">
        <f>LN(ASIANPAINT_NS[[#This Row],[Asian paints]]/E2166)</f>
        <v>-3.0405457868634546E-3</v>
      </c>
      <c r="M2167" s="11">
        <f>LN(CIPLA_NS__1[[#This Row],[Cipla]]/F2166)</f>
        <v>4.1892768601910809E-4</v>
      </c>
    </row>
    <row r="2168" spans="1:13" x14ac:dyDescent="0.3">
      <c r="A2168" s="9">
        <v>42664</v>
      </c>
      <c r="B2168" s="10">
        <v>605.15588400000001</v>
      </c>
      <c r="C2168" s="10">
        <v>1052.69812</v>
      </c>
      <c r="D2168" s="10">
        <v>238.175949</v>
      </c>
      <c r="E2168" s="10">
        <v>1100.3535159999999</v>
      </c>
      <c r="F2168" s="10">
        <v>558.45727499999998</v>
      </c>
      <c r="I2168" s="11">
        <f>LN(HDFCBANK_NS[[#This Row],[HDFC Bank]]/B2167)</f>
        <v>1.2034251416148408E-2</v>
      </c>
      <c r="J2168" s="11">
        <f>LN(TCS_NS__1[[#This Row],[TCS]]/C2167)</f>
        <v>1.1387688521090438E-2</v>
      </c>
      <c r="K2168" s="11">
        <f>LN(BLUESTARCO_NS[[#This Row],[Bluestar]]/D2167)</f>
        <v>-3.0550016812946133E-2</v>
      </c>
      <c r="L2168" s="11">
        <f>LN(ASIANPAINT_NS[[#This Row],[Asian paints]]/E2167)</f>
        <v>-1.0564036870010013E-2</v>
      </c>
      <c r="M2168" s="11">
        <f>LN(CIPLA_NS__1[[#This Row],[Cipla]]/F2167)</f>
        <v>-2.2630769121964919E-2</v>
      </c>
    </row>
    <row r="2169" spans="1:13" x14ac:dyDescent="0.3">
      <c r="A2169" s="9">
        <v>42667</v>
      </c>
      <c r="B2169" s="10">
        <v>601.75079300000004</v>
      </c>
      <c r="C2169" s="10">
        <v>1055.1102289999999</v>
      </c>
      <c r="D2169" s="10">
        <v>236.323318</v>
      </c>
      <c r="E2169" s="10">
        <v>1075.551514</v>
      </c>
      <c r="F2169" s="10">
        <v>559.84558100000004</v>
      </c>
      <c r="I2169" s="11">
        <f>LN(HDFCBANK_NS[[#This Row],[HDFC Bank]]/B2168)</f>
        <v>-5.6426898611351434E-3</v>
      </c>
      <c r="J2169" s="11">
        <f>LN(TCS_NS__1[[#This Row],[TCS]]/C2168)</f>
        <v>2.2887375449422861E-3</v>
      </c>
      <c r="K2169" s="11">
        <f>LN(BLUESTARCO_NS[[#This Row],[Bluestar]]/D2168)</f>
        <v>-7.8088230812433266E-3</v>
      </c>
      <c r="L2169" s="11">
        <f>LN(ASIANPAINT_NS[[#This Row],[Asian paints]]/E2168)</f>
        <v>-2.2797940054658666E-2</v>
      </c>
      <c r="M2169" s="11">
        <f>LN(CIPLA_NS__1[[#This Row],[Cipla]]/F2168)</f>
        <v>2.4828814587370602E-3</v>
      </c>
    </row>
    <row r="2170" spans="1:13" x14ac:dyDescent="0.3">
      <c r="A2170" s="9">
        <v>42668</v>
      </c>
      <c r="B2170" s="10">
        <v>595.44067399999994</v>
      </c>
      <c r="C2170" s="10">
        <v>1042.3979489999999</v>
      </c>
      <c r="D2170" s="10">
        <v>238.903763</v>
      </c>
      <c r="E2170" s="10">
        <v>1087.237061</v>
      </c>
      <c r="F2170" s="10">
        <v>559.65411400000005</v>
      </c>
      <c r="I2170" s="11">
        <f>LN(HDFCBANK_NS[[#This Row],[HDFC Bank]]/B2169)</f>
        <v>-1.0541634498267472E-2</v>
      </c>
      <c r="J2170" s="11">
        <f>LN(TCS_NS__1[[#This Row],[TCS]]/C2169)</f>
        <v>-1.2121464682836961E-2</v>
      </c>
      <c r="K2170" s="11">
        <f>LN(BLUESTARCO_NS[[#This Row],[Bluestar]]/D2169)</f>
        <v>1.0859946599248372E-2</v>
      </c>
      <c r="L2170" s="11">
        <f>LN(ASIANPAINT_NS[[#This Row],[Asian paints]]/E2169)</f>
        <v>1.0806105457399195E-2</v>
      </c>
      <c r="M2170" s="11">
        <f>LN(CIPLA_NS__1[[#This Row],[Cipla]]/F2169)</f>
        <v>-3.4205815816113264E-4</v>
      </c>
    </row>
    <row r="2171" spans="1:13" x14ac:dyDescent="0.3">
      <c r="A2171" s="9">
        <v>42669</v>
      </c>
      <c r="B2171" s="10">
        <v>590.20196499999997</v>
      </c>
      <c r="C2171" s="10">
        <v>1041.4417719999999</v>
      </c>
      <c r="D2171" s="10">
        <v>243.77803</v>
      </c>
      <c r="E2171" s="10">
        <v>1071.354126</v>
      </c>
      <c r="F2171" s="10">
        <v>553.09521500000005</v>
      </c>
      <c r="I2171" s="11">
        <f>LN(HDFCBANK_NS[[#This Row],[HDFC Bank]]/B2170)</f>
        <v>-8.8369681038940173E-3</v>
      </c>
      <c r="J2171" s="11">
        <f>LN(TCS_NS__1[[#This Row],[TCS]]/C2170)</f>
        <v>-9.1770692099840451E-4</v>
      </c>
      <c r="K2171" s="11">
        <f>LN(BLUESTARCO_NS[[#This Row],[Bluestar]]/D2170)</f>
        <v>2.0197292570233599E-2</v>
      </c>
      <c r="L2171" s="11">
        <f>LN(ASIANPAINT_NS[[#This Row],[Asian paints]]/E2170)</f>
        <v>-1.4716285085039676E-2</v>
      </c>
      <c r="M2171" s="11">
        <f>LN(CIPLA_NS__1[[#This Row],[Cipla]]/F2170)</f>
        <v>-1.1788773606482625E-2</v>
      </c>
    </row>
    <row r="2172" spans="1:13" x14ac:dyDescent="0.3">
      <c r="A2172" s="9">
        <v>42670</v>
      </c>
      <c r="B2172" s="10">
        <v>596.297729</v>
      </c>
      <c r="C2172" s="10">
        <v>1050.9379879999999</v>
      </c>
      <c r="D2172" s="10">
        <v>243.46925400000001</v>
      </c>
      <c r="E2172" s="10">
        <v>1035.4385990000001</v>
      </c>
      <c r="F2172" s="10">
        <v>560.85101299999997</v>
      </c>
      <c r="I2172" s="11">
        <f>LN(HDFCBANK_NS[[#This Row],[HDFC Bank]]/B2171)</f>
        <v>1.0275295752978399E-2</v>
      </c>
      <c r="J2172" s="11">
        <f>LN(TCS_NS__1[[#This Row],[TCS]]/C2171)</f>
        <v>9.0770149689160286E-3</v>
      </c>
      <c r="K2172" s="11">
        <f>LN(BLUESTARCO_NS[[#This Row],[Bluestar]]/D2171)</f>
        <v>-1.267430528496528E-3</v>
      </c>
      <c r="L2172" s="11">
        <f>LN(ASIANPAINT_NS[[#This Row],[Asian paints]]/E2171)</f>
        <v>-3.4098282569786822E-2</v>
      </c>
      <c r="M2172" s="11">
        <f>LN(CIPLA_NS__1[[#This Row],[Cipla]]/F2171)</f>
        <v>1.3925130551902448E-2</v>
      </c>
    </row>
    <row r="2173" spans="1:13" x14ac:dyDescent="0.3">
      <c r="A2173" s="9">
        <v>42671</v>
      </c>
      <c r="B2173" s="10">
        <v>599.60772699999995</v>
      </c>
      <c r="C2173" s="10">
        <v>1042.50647</v>
      </c>
      <c r="D2173" s="10">
        <v>243.998581</v>
      </c>
      <c r="E2173" s="10">
        <v>1020.605469</v>
      </c>
      <c r="F2173" s="10">
        <v>550.70159899999999</v>
      </c>
      <c r="I2173" s="11">
        <f>LN(HDFCBANK_NS[[#This Row],[HDFC Bank]]/B2172)</f>
        <v>5.5355654338768729E-3</v>
      </c>
      <c r="J2173" s="11">
        <f>LN(TCS_NS__1[[#This Row],[TCS]]/C2172)</f>
        <v>-8.055206393079847E-3</v>
      </c>
      <c r="K2173" s="11">
        <f>LN(BLUESTARCO_NS[[#This Row],[Bluestar]]/D2172)</f>
        <v>2.1717420926693118E-3</v>
      </c>
      <c r="L2173" s="11">
        <f>LN(ASIANPAINT_NS[[#This Row],[Asian paints]]/E2172)</f>
        <v>-1.4429055857193229E-2</v>
      </c>
      <c r="M2173" s="11">
        <f>LN(CIPLA_NS__1[[#This Row],[Cipla]]/F2172)</f>
        <v>-1.8262196435153019E-2</v>
      </c>
    </row>
    <row r="2174" spans="1:13" x14ac:dyDescent="0.3">
      <c r="A2174" s="9">
        <v>42675</v>
      </c>
      <c r="B2174" s="10">
        <v>599.96484399999997</v>
      </c>
      <c r="C2174" s="10">
        <v>1021.340942</v>
      </c>
      <c r="D2174" s="10">
        <v>249.11541700000001</v>
      </c>
      <c r="E2174" s="10">
        <v>1029.642456</v>
      </c>
      <c r="F2174" s="10">
        <v>547.44610599999999</v>
      </c>
      <c r="I2174" s="11">
        <f>LN(HDFCBANK_NS[[#This Row],[HDFC Bank]]/B2173)</f>
        <v>5.9540709613328162E-4</v>
      </c>
      <c r="J2174" s="11">
        <f>LN(TCS_NS__1[[#This Row],[TCS]]/C2173)</f>
        <v>-2.0511467985183433E-2</v>
      </c>
      <c r="K2174" s="11">
        <f>LN(BLUESTARCO_NS[[#This Row],[Bluestar]]/D2173)</f>
        <v>2.0753901457361831E-2</v>
      </c>
      <c r="L2174" s="11">
        <f>LN(ASIANPAINT_NS[[#This Row],[Asian paints]]/E2173)</f>
        <v>8.8155636349007763E-3</v>
      </c>
      <c r="M2174" s="11">
        <f>LN(CIPLA_NS__1[[#This Row],[Cipla]]/F2173)</f>
        <v>-5.9290795257033648E-3</v>
      </c>
    </row>
    <row r="2175" spans="1:13" x14ac:dyDescent="0.3">
      <c r="A2175" s="9">
        <v>42676</v>
      </c>
      <c r="B2175" s="10">
        <v>593.46423300000004</v>
      </c>
      <c r="C2175" s="10">
        <v>1001.370483</v>
      </c>
      <c r="D2175" s="10">
        <v>246.09381099999999</v>
      </c>
      <c r="E2175" s="10">
        <v>1016.302063</v>
      </c>
      <c r="F2175" s="10">
        <v>536.29119900000001</v>
      </c>
      <c r="I2175" s="11">
        <f>LN(HDFCBANK_NS[[#This Row],[HDFC Bank]]/B2174)</f>
        <v>-1.0894112464848383E-2</v>
      </c>
      <c r="J2175" s="11">
        <f>LN(TCS_NS__1[[#This Row],[TCS]]/C2174)</f>
        <v>-1.9746868176072459E-2</v>
      </c>
      <c r="K2175" s="11">
        <f>LN(BLUESTARCO_NS[[#This Row],[Bluestar]]/D2174)</f>
        <v>-1.2203502392790316E-2</v>
      </c>
      <c r="L2175" s="11">
        <f>LN(ASIANPAINT_NS[[#This Row],[Asian paints]]/E2174)</f>
        <v>-1.304100080890741E-2</v>
      </c>
      <c r="M2175" s="11">
        <f>LN(CIPLA_NS__1[[#This Row],[Cipla]]/F2174)</f>
        <v>-2.058672505264518E-2</v>
      </c>
    </row>
    <row r="2176" spans="1:13" x14ac:dyDescent="0.3">
      <c r="A2176" s="9">
        <v>42677</v>
      </c>
      <c r="B2176" s="10">
        <v>597.65496800000005</v>
      </c>
      <c r="C2176" s="10">
        <v>1008.063538</v>
      </c>
      <c r="D2176" s="10">
        <v>243.204544</v>
      </c>
      <c r="E2176" s="10">
        <v>991.82104500000003</v>
      </c>
      <c r="F2176" s="10">
        <v>536.19555700000001</v>
      </c>
      <c r="I2176" s="11">
        <f>LN(HDFCBANK_NS[[#This Row],[HDFC Bank]]/B2175)</f>
        <v>7.0366631456496281E-3</v>
      </c>
      <c r="J2176" s="11">
        <f>LN(TCS_NS__1[[#This Row],[TCS]]/C2175)</f>
        <v>6.6616566474764953E-3</v>
      </c>
      <c r="K2176" s="11">
        <f>LN(BLUESTARCO_NS[[#This Row],[Bluestar]]/D2175)</f>
        <v>-1.180997463910176E-2</v>
      </c>
      <c r="L2176" s="11">
        <f>LN(ASIANPAINT_NS[[#This Row],[Asian paints]]/E2175)</f>
        <v>-2.4383197228408829E-2</v>
      </c>
      <c r="M2176" s="11">
        <f>LN(CIPLA_NS__1[[#This Row],[Cipla]]/F2175)</f>
        <v>-1.7835558288899217E-4</v>
      </c>
    </row>
    <row r="2177" spans="1:13" x14ac:dyDescent="0.3">
      <c r="A2177" s="9">
        <v>42678</v>
      </c>
      <c r="B2177" s="10">
        <v>592.29730199999995</v>
      </c>
      <c r="C2177" s="10">
        <v>1012.887634</v>
      </c>
      <c r="D2177" s="10">
        <v>237.271683</v>
      </c>
      <c r="E2177" s="10">
        <v>997.46295199999997</v>
      </c>
      <c r="F2177" s="10">
        <v>521.54589799999997</v>
      </c>
      <c r="I2177" s="11">
        <f>LN(HDFCBANK_NS[[#This Row],[HDFC Bank]]/B2176)</f>
        <v>-9.0049026985055975E-3</v>
      </c>
      <c r="J2177" s="11">
        <f>LN(TCS_NS__1[[#This Row],[TCS]]/C2176)</f>
        <v>4.7740937330783837E-3</v>
      </c>
      <c r="K2177" s="11">
        <f>LN(BLUESTARCO_NS[[#This Row],[Bluestar]]/D2176)</f>
        <v>-2.4697007768732442E-2</v>
      </c>
      <c r="L2177" s="11">
        <f>LN(ASIANPAINT_NS[[#This Row],[Asian paints]]/E2176)</f>
        <v>5.6723143964706535E-3</v>
      </c>
      <c r="M2177" s="11">
        <f>LN(CIPLA_NS__1[[#This Row],[Cipla]]/F2176)</f>
        <v>-2.7701657606933223E-2</v>
      </c>
    </row>
    <row r="2178" spans="1:13" x14ac:dyDescent="0.3">
      <c r="A2178" s="9">
        <v>42681</v>
      </c>
      <c r="B2178" s="10">
        <v>595.03576699999996</v>
      </c>
      <c r="C2178" s="10">
        <v>989.63622999999995</v>
      </c>
      <c r="D2178" s="10">
        <v>238.96994000000001</v>
      </c>
      <c r="E2178" s="10">
        <v>992.01214600000003</v>
      </c>
      <c r="F2178" s="10">
        <v>522.55127000000005</v>
      </c>
      <c r="I2178" s="11">
        <f>LN(HDFCBANK_NS[[#This Row],[HDFC Bank]]/B2177)</f>
        <v>4.6128081955291748E-3</v>
      </c>
      <c r="J2178" s="11">
        <f>LN(TCS_NS__1[[#This Row],[TCS]]/C2177)</f>
        <v>-2.3223142948069066E-2</v>
      </c>
      <c r="K2178" s="11">
        <f>LN(BLUESTARCO_NS[[#This Row],[Bluestar]]/D2177)</f>
        <v>7.1319436034548824E-3</v>
      </c>
      <c r="L2178" s="11">
        <f>LN(ASIANPAINT_NS[[#This Row],[Asian paints]]/E2177)</f>
        <v>-5.4796560606204343E-3</v>
      </c>
      <c r="M2178" s="11">
        <f>LN(CIPLA_NS__1[[#This Row],[Cipla]]/F2177)</f>
        <v>1.9258213536808659E-3</v>
      </c>
    </row>
    <row r="2179" spans="1:13" x14ac:dyDescent="0.3">
      <c r="A2179" s="9">
        <v>42682</v>
      </c>
      <c r="B2179" s="10">
        <v>597.345642</v>
      </c>
      <c r="C2179" s="10">
        <v>992.30865500000004</v>
      </c>
      <c r="D2179" s="10">
        <v>240.31532300000001</v>
      </c>
      <c r="E2179" s="10">
        <v>1010.803223</v>
      </c>
      <c r="F2179" s="10">
        <v>512.54540999999995</v>
      </c>
      <c r="I2179" s="11">
        <f>LN(HDFCBANK_NS[[#This Row],[HDFC Bank]]/B2178)</f>
        <v>3.8743943372691525E-3</v>
      </c>
      <c r="J2179" s="11">
        <f>LN(TCS_NS__1[[#This Row],[TCS]]/C2178)</f>
        <v>2.6967718828551255E-3</v>
      </c>
      <c r="K2179" s="11">
        <f>LN(BLUESTARCO_NS[[#This Row],[Bluestar]]/D2178)</f>
        <v>5.6141368724135013E-3</v>
      </c>
      <c r="L2179" s="11">
        <f>LN(ASIANPAINT_NS[[#This Row],[Asian paints]]/E2178)</f>
        <v>1.876521291094066E-2</v>
      </c>
      <c r="M2179" s="11">
        <f>LN(CIPLA_NS__1[[#This Row],[Cipla]]/F2178)</f>
        <v>-1.9333791461564213E-2</v>
      </c>
    </row>
    <row r="2180" spans="1:13" x14ac:dyDescent="0.3">
      <c r="A2180" s="9">
        <v>42683</v>
      </c>
      <c r="B2180" s="10">
        <v>595.89300500000002</v>
      </c>
      <c r="C2180" s="10">
        <v>943.04534899999999</v>
      </c>
      <c r="D2180" s="10">
        <v>238.48474100000001</v>
      </c>
      <c r="E2180" s="10">
        <v>1005.017578</v>
      </c>
      <c r="F2180" s="10">
        <v>503.92806999999999</v>
      </c>
      <c r="I2180" s="11">
        <f>LN(HDFCBANK_NS[[#This Row],[HDFC Bank]]/B2179)</f>
        <v>-2.4347815439505556E-3</v>
      </c>
      <c r="J2180" s="11">
        <f>LN(TCS_NS__1[[#This Row],[TCS]]/C2179)</f>
        <v>-5.0919831427773184E-2</v>
      </c>
      <c r="K2180" s="11">
        <f>LN(BLUESTARCO_NS[[#This Row],[Bluestar]]/D2179)</f>
        <v>-7.6465775891158142E-3</v>
      </c>
      <c r="L2180" s="11">
        <f>LN(ASIANPAINT_NS[[#This Row],[Asian paints]]/E2179)</f>
        <v>-5.7402531849878556E-3</v>
      </c>
      <c r="M2180" s="11">
        <f>LN(CIPLA_NS__1[[#This Row],[Cipla]]/F2179)</f>
        <v>-1.6955772333250303E-2</v>
      </c>
    </row>
    <row r="2181" spans="1:13" x14ac:dyDescent="0.3">
      <c r="A2181" s="9">
        <v>42684</v>
      </c>
      <c r="B2181" s="10">
        <v>608.89434800000004</v>
      </c>
      <c r="C2181" s="10">
        <v>936.78686500000003</v>
      </c>
      <c r="D2181" s="10">
        <v>233.72077899999999</v>
      </c>
      <c r="E2181" s="10">
        <v>967.10058600000002</v>
      </c>
      <c r="F2181" s="10">
        <v>539.73821999999996</v>
      </c>
      <c r="I2181" s="11">
        <f>LN(HDFCBANK_NS[[#This Row],[HDFC Bank]]/B2180)</f>
        <v>2.1583639121780938E-2</v>
      </c>
      <c r="J2181" s="11">
        <f>LN(TCS_NS__1[[#This Row],[TCS]]/C2180)</f>
        <v>-6.6585805655926134E-3</v>
      </c>
      <c r="K2181" s="11">
        <f>LN(BLUESTARCO_NS[[#This Row],[Bluestar]]/D2180)</f>
        <v>-2.0178178517237366E-2</v>
      </c>
      <c r="L2181" s="11">
        <f>LN(ASIANPAINT_NS[[#This Row],[Asian paints]]/E2180)</f>
        <v>-3.8457802229477582E-2</v>
      </c>
      <c r="M2181" s="11">
        <f>LN(CIPLA_NS__1[[#This Row],[Cipla]]/F2180)</f>
        <v>6.8650704605624405E-2</v>
      </c>
    </row>
    <row r="2182" spans="1:13" x14ac:dyDescent="0.3">
      <c r="A2182" s="9">
        <v>42685</v>
      </c>
      <c r="B2182" s="10">
        <v>607.584656</v>
      </c>
      <c r="C2182" s="10">
        <v>913.18731700000001</v>
      </c>
      <c r="D2182" s="10">
        <v>224.92068499999999</v>
      </c>
      <c r="E2182" s="10">
        <v>920.24218800000006</v>
      </c>
      <c r="F2182" s="10">
        <v>524.65765399999998</v>
      </c>
      <c r="I2182" s="11">
        <f>LN(HDFCBANK_NS[[#This Row],[HDFC Bank]]/B2181)</f>
        <v>-2.1532513125582255E-3</v>
      </c>
      <c r="J2182" s="11">
        <f>LN(TCS_NS__1[[#This Row],[TCS]]/C2181)</f>
        <v>-2.5514765014107318E-2</v>
      </c>
      <c r="K2182" s="11">
        <f>LN(BLUESTARCO_NS[[#This Row],[Bluestar]]/D2181)</f>
        <v>-3.8379321782111522E-2</v>
      </c>
      <c r="L2182" s="11">
        <f>LN(ASIANPAINT_NS[[#This Row],[Asian paints]]/E2181)</f>
        <v>-4.9665625432460572E-2</v>
      </c>
      <c r="M2182" s="11">
        <f>LN(CIPLA_NS__1[[#This Row],[Cipla]]/F2181)</f>
        <v>-2.8338281966832808E-2</v>
      </c>
    </row>
    <row r="2183" spans="1:13" x14ac:dyDescent="0.3">
      <c r="A2183" s="9">
        <v>42689</v>
      </c>
      <c r="B2183" s="10">
        <v>597.55987500000003</v>
      </c>
      <c r="C2183" s="10">
        <v>921.94494599999996</v>
      </c>
      <c r="D2183" s="10">
        <v>207.80571</v>
      </c>
      <c r="E2183" s="10">
        <v>851.86718800000006</v>
      </c>
      <c r="F2183" s="10">
        <v>528.91851799999995</v>
      </c>
      <c r="I2183" s="11">
        <f>LN(HDFCBANK_NS[[#This Row],[HDFC Bank]]/B2182)</f>
        <v>-1.6637028956442979E-2</v>
      </c>
      <c r="J2183" s="11">
        <f>LN(TCS_NS__1[[#This Row],[TCS]]/C2182)</f>
        <v>9.5444842417232671E-3</v>
      </c>
      <c r="K2183" s="11">
        <f>LN(BLUESTARCO_NS[[#This Row],[Bluestar]]/D2182)</f>
        <v>-7.9144272314495556E-2</v>
      </c>
      <c r="L2183" s="11">
        <f>LN(ASIANPAINT_NS[[#This Row],[Asian paints]]/E2182)</f>
        <v>-7.7206251176295801E-2</v>
      </c>
      <c r="M2183" s="11">
        <f>LN(CIPLA_NS__1[[#This Row],[Cipla]]/F2182)</f>
        <v>8.0884274777031206E-3</v>
      </c>
    </row>
    <row r="2184" spans="1:13" x14ac:dyDescent="0.3">
      <c r="A2184" s="9">
        <v>42690</v>
      </c>
      <c r="B2184" s="10">
        <v>592.60693400000002</v>
      </c>
      <c r="C2184" s="10">
        <v>951.628784</v>
      </c>
      <c r="D2184" s="10">
        <v>202.49037200000001</v>
      </c>
      <c r="E2184" s="10">
        <v>894.80480999999997</v>
      </c>
      <c r="F2184" s="10">
        <v>515.27429199999995</v>
      </c>
      <c r="I2184" s="11">
        <f>LN(HDFCBANK_NS[[#This Row],[HDFC Bank]]/B2183)</f>
        <v>-8.3231519403330033E-3</v>
      </c>
      <c r="J2184" s="11">
        <f>LN(TCS_NS__1[[#This Row],[TCS]]/C2183)</f>
        <v>3.168951569765853E-2</v>
      </c>
      <c r="K2184" s="11">
        <f>LN(BLUESTARCO_NS[[#This Row],[Bluestar]]/D2183)</f>
        <v>-2.5911216894916378E-2</v>
      </c>
      <c r="L2184" s="11">
        <f>LN(ASIANPAINT_NS[[#This Row],[Asian paints]]/E2183)</f>
        <v>4.9174973055184208E-2</v>
      </c>
      <c r="M2184" s="11">
        <f>LN(CIPLA_NS__1[[#This Row],[Cipla]]/F2183)</f>
        <v>-2.6135025043838682E-2</v>
      </c>
    </row>
    <row r="2185" spans="1:13" x14ac:dyDescent="0.3">
      <c r="A2185" s="9">
        <v>42691</v>
      </c>
      <c r="B2185" s="10">
        <v>585.86822500000005</v>
      </c>
      <c r="C2185" s="10">
        <v>928.85516399999995</v>
      </c>
      <c r="D2185" s="10">
        <v>201.34347500000001</v>
      </c>
      <c r="E2185" s="10">
        <v>878.308716</v>
      </c>
      <c r="F2185" s="10">
        <v>522.50341800000001</v>
      </c>
      <c r="I2185" s="11">
        <f>LN(HDFCBANK_NS[[#This Row],[HDFC Bank]]/B2184)</f>
        <v>-1.1436443773888279E-2</v>
      </c>
      <c r="J2185" s="11">
        <f>LN(TCS_NS__1[[#This Row],[TCS]]/C2184)</f>
        <v>-2.4222204589844649E-2</v>
      </c>
      <c r="K2185" s="11">
        <f>LN(BLUESTARCO_NS[[#This Row],[Bluestar]]/D2184)</f>
        <v>-5.6800592226409043E-3</v>
      </c>
      <c r="L2185" s="11">
        <f>LN(ASIANPAINT_NS[[#This Row],[Asian paints]]/E2184)</f>
        <v>-1.8607460514330168E-2</v>
      </c>
      <c r="M2185" s="11">
        <f>LN(CIPLA_NS__1[[#This Row],[Cipla]]/F2184)</f>
        <v>1.3932160739526599E-2</v>
      </c>
    </row>
    <row r="2186" spans="1:13" x14ac:dyDescent="0.3">
      <c r="A2186" s="9">
        <v>42692</v>
      </c>
      <c r="B2186" s="10">
        <v>576.91497800000002</v>
      </c>
      <c r="C2186" s="10">
        <v>923.59631300000001</v>
      </c>
      <c r="D2186" s="10">
        <v>204.850281</v>
      </c>
      <c r="E2186" s="10">
        <v>868.50671399999999</v>
      </c>
      <c r="F2186" s="10">
        <v>527.53027299999997</v>
      </c>
      <c r="I2186" s="11">
        <f>LN(HDFCBANK_NS[[#This Row],[HDFC Bank]]/B2185)</f>
        <v>-1.5399988444862244E-2</v>
      </c>
      <c r="J2186" s="11">
        <f>LN(TCS_NS__1[[#This Row],[TCS]]/C2185)</f>
        <v>-5.6777359003603763E-3</v>
      </c>
      <c r="K2186" s="11">
        <f>LN(BLUESTARCO_NS[[#This Row],[Bluestar]]/D2185)</f>
        <v>1.7267095212746497E-2</v>
      </c>
      <c r="L2186" s="11">
        <f>LN(ASIANPAINT_NS[[#This Row],[Asian paints]]/E2185)</f>
        <v>-1.1222828368874954E-2</v>
      </c>
      <c r="M2186" s="11">
        <f>LN(CIPLA_NS__1[[#This Row],[Cipla]]/F2185)</f>
        <v>9.5747278325985508E-3</v>
      </c>
    </row>
    <row r="2187" spans="1:13" x14ac:dyDescent="0.3">
      <c r="A2187" s="9">
        <v>42695</v>
      </c>
      <c r="B2187" s="10">
        <v>570.86676</v>
      </c>
      <c r="C2187" s="10">
        <v>926.98632799999996</v>
      </c>
      <c r="D2187" s="10">
        <v>203.70339999999999</v>
      </c>
      <c r="E2187" s="10">
        <v>860.66497800000002</v>
      </c>
      <c r="F2187" s="10">
        <v>521.92889400000001</v>
      </c>
      <c r="I2187" s="11">
        <f>LN(HDFCBANK_NS[[#This Row],[HDFC Bank]]/B2186)</f>
        <v>-1.0539066412925112E-2</v>
      </c>
      <c r="J2187" s="11">
        <f>LN(TCS_NS__1[[#This Row],[TCS]]/C2186)</f>
        <v>3.6637313210296915E-3</v>
      </c>
      <c r="K2187" s="11">
        <f>LN(BLUESTARCO_NS[[#This Row],[Bluestar]]/D2186)</f>
        <v>-5.614361421324608E-3</v>
      </c>
      <c r="L2187" s="11">
        <f>LN(ASIANPAINT_NS[[#This Row],[Asian paints]]/E2186)</f>
        <v>-9.0699955296001649E-3</v>
      </c>
      <c r="M2187" s="11">
        <f>LN(CIPLA_NS__1[[#This Row],[Cipla]]/F2186)</f>
        <v>-1.0674893063696149E-2</v>
      </c>
    </row>
    <row r="2188" spans="1:13" x14ac:dyDescent="0.3">
      <c r="A2188" s="9">
        <v>42696</v>
      </c>
      <c r="B2188" s="10">
        <v>570.55712900000003</v>
      </c>
      <c r="C2188" s="10">
        <v>927.89898700000003</v>
      </c>
      <c r="D2188" s="10">
        <v>204.232742</v>
      </c>
      <c r="E2188" s="10">
        <v>868.07647699999995</v>
      </c>
      <c r="F2188" s="10">
        <v>527.099243</v>
      </c>
      <c r="I2188" s="11">
        <f>LN(HDFCBANK_NS[[#This Row],[HDFC Bank]]/B2187)</f>
        <v>-5.4253465444122789E-4</v>
      </c>
      <c r="J2188" s="11">
        <f>LN(TCS_NS__1[[#This Row],[TCS]]/C2187)</f>
        <v>9.8405984054032052E-4</v>
      </c>
      <c r="K2188" s="11">
        <f>LN(BLUESTARCO_NS[[#This Row],[Bluestar]]/D2187)</f>
        <v>2.5952213721767378E-3</v>
      </c>
      <c r="L2188" s="11">
        <f>LN(ASIANPAINT_NS[[#This Row],[Asian paints]]/E2187)</f>
        <v>8.574497230374116E-3</v>
      </c>
      <c r="M2188" s="11">
        <f>LN(CIPLA_NS__1[[#This Row],[Cipla]]/F2187)</f>
        <v>9.8574874867418984E-3</v>
      </c>
    </row>
    <row r="2189" spans="1:13" x14ac:dyDescent="0.3">
      <c r="A2189" s="9">
        <v>42697</v>
      </c>
      <c r="B2189" s="10">
        <v>564.223206</v>
      </c>
      <c r="C2189" s="10">
        <v>937.17816200000004</v>
      </c>
      <c r="D2189" s="10">
        <v>207.32049599999999</v>
      </c>
      <c r="E2189" s="10">
        <v>900.87731900000006</v>
      </c>
      <c r="F2189" s="10">
        <v>529.30157499999996</v>
      </c>
      <c r="I2189" s="11">
        <f>LN(HDFCBANK_NS[[#This Row],[HDFC Bank]]/B2188)</f>
        <v>-1.116337423690315E-2</v>
      </c>
      <c r="J2189" s="11">
        <f>LN(TCS_NS__1[[#This Row],[TCS]]/C2188)</f>
        <v>9.9505283930017025E-3</v>
      </c>
      <c r="K2189" s="11">
        <f>LN(BLUESTARCO_NS[[#This Row],[Bluestar]]/D2188)</f>
        <v>1.5005650077249086E-2</v>
      </c>
      <c r="L2189" s="11">
        <f>LN(ASIANPAINT_NS[[#This Row],[Asian paints]]/E2188)</f>
        <v>3.7089269483298222E-2</v>
      </c>
      <c r="M2189" s="11">
        <f>LN(CIPLA_NS__1[[#This Row],[Cipla]]/F2188)</f>
        <v>4.1695067876943836E-3</v>
      </c>
    </row>
    <row r="2190" spans="1:13" x14ac:dyDescent="0.3">
      <c r="A2190" s="9">
        <v>42698</v>
      </c>
      <c r="B2190" s="10">
        <v>555.05554199999995</v>
      </c>
      <c r="C2190" s="10">
        <v>951.12902799999995</v>
      </c>
      <c r="D2190" s="10">
        <v>204.078339</v>
      </c>
      <c r="E2190" s="10">
        <v>895.18713400000001</v>
      </c>
      <c r="F2190" s="10">
        <v>530.11541699999998</v>
      </c>
      <c r="I2190" s="11">
        <f>LN(HDFCBANK_NS[[#This Row],[HDFC Bank]]/B2189)</f>
        <v>-1.6381744111853072E-2</v>
      </c>
      <c r="J2190" s="11">
        <f>LN(TCS_NS__1[[#This Row],[TCS]]/C2189)</f>
        <v>1.477632443353513E-2</v>
      </c>
      <c r="K2190" s="11">
        <f>LN(BLUESTARCO_NS[[#This Row],[Bluestar]]/D2189)</f>
        <v>-1.5761950920133921E-2</v>
      </c>
      <c r="L2190" s="11">
        <f>LN(ASIANPAINT_NS[[#This Row],[Asian paints]]/E2189)</f>
        <v>-6.3363027181928509E-3</v>
      </c>
      <c r="M2190" s="11">
        <f>LN(CIPLA_NS__1[[#This Row],[Cipla]]/F2189)</f>
        <v>1.536396275000245E-3</v>
      </c>
    </row>
    <row r="2191" spans="1:13" x14ac:dyDescent="0.3">
      <c r="A2191" s="9">
        <v>42699</v>
      </c>
      <c r="B2191" s="10">
        <v>566.39007600000002</v>
      </c>
      <c r="C2191" s="10">
        <v>999.76232900000002</v>
      </c>
      <c r="D2191" s="10">
        <v>203.32847599999999</v>
      </c>
      <c r="E2191" s="10">
        <v>904.12884499999996</v>
      </c>
      <c r="F2191" s="10">
        <v>541.03088400000001</v>
      </c>
      <c r="I2191" s="11">
        <f>LN(HDFCBANK_NS[[#This Row],[HDFC Bank]]/B2190)</f>
        <v>2.0214836624697852E-2</v>
      </c>
      <c r="J2191" s="11">
        <f>LN(TCS_NS__1[[#This Row],[TCS]]/C2190)</f>
        <v>4.9867850261303519E-2</v>
      </c>
      <c r="K2191" s="11">
        <f>LN(BLUESTARCO_NS[[#This Row],[Bluestar]]/D2190)</f>
        <v>-3.6811551460009541E-3</v>
      </c>
      <c r="L2191" s="11">
        <f>LN(ASIANPAINT_NS[[#This Row],[Asian paints]]/E2190)</f>
        <v>9.9390932038360795E-3</v>
      </c>
      <c r="M2191" s="11">
        <f>LN(CIPLA_NS__1[[#This Row],[Cipla]]/F2190)</f>
        <v>2.0381613330539915E-2</v>
      </c>
    </row>
    <row r="2192" spans="1:13" x14ac:dyDescent="0.3">
      <c r="A2192" s="9">
        <v>42702</v>
      </c>
      <c r="B2192" s="10">
        <v>564.08026099999995</v>
      </c>
      <c r="C2192" s="10">
        <v>992.04785200000003</v>
      </c>
      <c r="D2192" s="10">
        <v>204.43124399999999</v>
      </c>
      <c r="E2192" s="10">
        <v>895.18713400000001</v>
      </c>
      <c r="F2192" s="10">
        <v>546.29699700000003</v>
      </c>
      <c r="I2192" s="11">
        <f>LN(HDFCBANK_NS[[#This Row],[HDFC Bank]]/B2191)</f>
        <v>-4.0864729285673895E-3</v>
      </c>
      <c r="J2192" s="11">
        <f>LN(TCS_NS__1[[#This Row],[TCS]]/C2191)</f>
        <v>-7.7462357092206585E-3</v>
      </c>
      <c r="K2192" s="11">
        <f>LN(BLUESTARCO_NS[[#This Row],[Bluestar]]/D2191)</f>
        <v>5.4089241016220127E-3</v>
      </c>
      <c r="L2192" s="11">
        <f>LN(ASIANPAINT_NS[[#This Row],[Asian paints]]/E2191)</f>
        <v>-9.9390932038361489E-3</v>
      </c>
      <c r="M2192" s="11">
        <f>LN(CIPLA_NS__1[[#This Row],[Cipla]]/F2191)</f>
        <v>9.6864143136390756E-3</v>
      </c>
    </row>
    <row r="2193" spans="1:13" x14ac:dyDescent="0.3">
      <c r="A2193" s="9">
        <v>42703</v>
      </c>
      <c r="B2193" s="10">
        <v>561.365723</v>
      </c>
      <c r="C2193" s="10">
        <v>982.16052200000001</v>
      </c>
      <c r="D2193" s="10">
        <v>209.37164300000001</v>
      </c>
      <c r="E2193" s="10">
        <v>916.65625</v>
      </c>
      <c r="F2193" s="10">
        <v>544.95654300000001</v>
      </c>
      <c r="I2193" s="11">
        <f>LN(HDFCBANK_NS[[#This Row],[HDFC Bank]]/B2192)</f>
        <v>-4.8239423350848933E-3</v>
      </c>
      <c r="J2193" s="11">
        <f>LN(TCS_NS__1[[#This Row],[TCS]]/C2192)</f>
        <v>-1.001658467061285E-2</v>
      </c>
      <c r="K2193" s="11">
        <f>LN(BLUESTARCO_NS[[#This Row],[Bluestar]]/D2192)</f>
        <v>2.3879165227014349E-2</v>
      </c>
      <c r="L2193" s="11">
        <f>LN(ASIANPAINT_NS[[#This Row],[Asian paints]]/E2192)</f>
        <v>2.3699753604470603E-2</v>
      </c>
      <c r="M2193" s="11">
        <f>LN(CIPLA_NS__1[[#This Row],[Cipla]]/F2192)</f>
        <v>-2.456724537529432E-3</v>
      </c>
    </row>
    <row r="2194" spans="1:13" x14ac:dyDescent="0.3">
      <c r="A2194" s="9">
        <v>42704</v>
      </c>
      <c r="B2194" s="10">
        <v>571.29534899999999</v>
      </c>
      <c r="C2194" s="10">
        <v>989.20105000000001</v>
      </c>
      <c r="D2194" s="10">
        <v>217.24539200000001</v>
      </c>
      <c r="E2194" s="10">
        <v>927.510132</v>
      </c>
      <c r="F2194" s="10">
        <v>542.51495399999999</v>
      </c>
      <c r="I2194" s="11">
        <f>LN(HDFCBANK_NS[[#This Row],[HDFC Bank]]/B2193)</f>
        <v>1.7533718839615239E-2</v>
      </c>
      <c r="J2194" s="11">
        <f>LN(TCS_NS__1[[#This Row],[TCS]]/C2193)</f>
        <v>7.1428377564312622E-3</v>
      </c>
      <c r="K2194" s="11">
        <f>LN(BLUESTARCO_NS[[#This Row],[Bluestar]]/D2193)</f>
        <v>3.6916684315714147E-2</v>
      </c>
      <c r="L2194" s="11">
        <f>LN(ASIANPAINT_NS[[#This Row],[Asian paints]]/E2193)</f>
        <v>1.1771180119565218E-2</v>
      </c>
      <c r="M2194" s="11">
        <f>LN(CIPLA_NS__1[[#This Row],[Cipla]]/F2193)</f>
        <v>-4.4904038576864327E-3</v>
      </c>
    </row>
    <row r="2195" spans="1:13" x14ac:dyDescent="0.3">
      <c r="A2195" s="9">
        <v>42705</v>
      </c>
      <c r="B2195" s="10">
        <v>570.17614700000001</v>
      </c>
      <c r="C2195" s="10">
        <v>983.72503700000004</v>
      </c>
      <c r="D2195" s="10">
        <v>214.68696600000001</v>
      </c>
      <c r="E2195" s="10">
        <v>898.10400400000003</v>
      </c>
      <c r="F2195" s="10">
        <v>544.04699700000003</v>
      </c>
      <c r="I2195" s="11">
        <f>LN(HDFCBANK_NS[[#This Row],[HDFC Bank]]/B2194)</f>
        <v>-1.960981702258455E-3</v>
      </c>
      <c r="J2195" s="11">
        <f>LN(TCS_NS__1[[#This Row],[TCS]]/C2194)</f>
        <v>-5.551173050281734E-3</v>
      </c>
      <c r="K2195" s="11">
        <f>LN(BLUESTARCO_NS[[#This Row],[Bluestar]]/D2194)</f>
        <v>-1.1846558256341694E-2</v>
      </c>
      <c r="L2195" s="11">
        <f>LN(ASIANPAINT_NS[[#This Row],[Asian paints]]/E2194)</f>
        <v>-3.2217839443318963E-2</v>
      </c>
      <c r="M2195" s="11">
        <f>LN(CIPLA_NS__1[[#This Row],[Cipla]]/F2194)</f>
        <v>2.8199846568596094E-3</v>
      </c>
    </row>
    <row r="2196" spans="1:13" x14ac:dyDescent="0.3">
      <c r="A2196" s="9">
        <v>42706</v>
      </c>
      <c r="B2196" s="10">
        <v>566.29473900000005</v>
      </c>
      <c r="C2196" s="10">
        <v>965.64532499999996</v>
      </c>
      <c r="D2196" s="10">
        <v>209.85685699999999</v>
      </c>
      <c r="E2196" s="10">
        <v>865.30316200000004</v>
      </c>
      <c r="F2196" s="10">
        <v>546.91943400000002</v>
      </c>
      <c r="I2196" s="11">
        <f>LN(HDFCBANK_NS[[#This Row],[HDFC Bank]]/B2195)</f>
        <v>-6.8306599655771861E-3</v>
      </c>
      <c r="J2196" s="11">
        <f>LN(TCS_NS__1[[#This Row],[TCS]]/C2195)</f>
        <v>-1.8549815651943101E-2</v>
      </c>
      <c r="K2196" s="11">
        <f>LN(BLUESTARCO_NS[[#This Row],[Bluestar]]/D2195)</f>
        <v>-2.2755330110817509E-2</v>
      </c>
      <c r="L2196" s="11">
        <f>LN(ASIANPAINT_NS[[#This Row],[Asian paints]]/E2195)</f>
        <v>-3.7205957137838121E-2</v>
      </c>
      <c r="M2196" s="11">
        <f>LN(CIPLA_NS__1[[#This Row],[Cipla]]/F2195)</f>
        <v>5.2658698855475453E-3</v>
      </c>
    </row>
    <row r="2197" spans="1:13" x14ac:dyDescent="0.3">
      <c r="A2197" s="9">
        <v>42709</v>
      </c>
      <c r="B2197" s="10">
        <v>569.74755900000002</v>
      </c>
      <c r="C2197" s="10">
        <v>950.06426999999996</v>
      </c>
      <c r="D2197" s="10">
        <v>211.22430399999999</v>
      </c>
      <c r="E2197" s="10">
        <v>896.66949499999998</v>
      </c>
      <c r="F2197" s="10">
        <v>548.64288299999998</v>
      </c>
      <c r="I2197" s="11">
        <f>LN(HDFCBANK_NS[[#This Row],[HDFC Bank]]/B2196)</f>
        <v>6.078700833682108E-3</v>
      </c>
      <c r="J2197" s="11">
        <f>LN(TCS_NS__1[[#This Row],[TCS]]/C2196)</f>
        <v>-1.6266973470452663E-2</v>
      </c>
      <c r="K2197" s="11">
        <f>LN(BLUESTARCO_NS[[#This Row],[Bluestar]]/D2196)</f>
        <v>6.4949560024620146E-3</v>
      </c>
      <c r="L2197" s="11">
        <f>LN(ASIANPAINT_NS[[#This Row],[Asian paints]]/E2196)</f>
        <v>3.5607416367908221E-2</v>
      </c>
      <c r="M2197" s="11">
        <f>LN(CIPLA_NS__1[[#This Row],[Cipla]]/F2196)</f>
        <v>3.1462389586290052E-3</v>
      </c>
    </row>
    <row r="2198" spans="1:13" x14ac:dyDescent="0.3">
      <c r="A2198" s="9">
        <v>42710</v>
      </c>
      <c r="B2198" s="10">
        <v>568.84271200000001</v>
      </c>
      <c r="C2198" s="10">
        <v>948.47808799999996</v>
      </c>
      <c r="D2198" s="10">
        <v>212.635818</v>
      </c>
      <c r="E2198" s="10">
        <v>893.32257100000004</v>
      </c>
      <c r="F2198" s="10">
        <v>550.41418499999997</v>
      </c>
      <c r="I2198" s="11">
        <f>LN(HDFCBANK_NS[[#This Row],[HDFC Bank]]/B2197)</f>
        <v>-1.5894166910351392E-3</v>
      </c>
      <c r="J2198" s="11">
        <f>LN(TCS_NS__1[[#This Row],[TCS]]/C2197)</f>
        <v>-1.6709475691986649E-3</v>
      </c>
      <c r="K2198" s="11">
        <f>LN(BLUESTARCO_NS[[#This Row],[Bluestar]]/D2197)</f>
        <v>6.6603067596719785E-3</v>
      </c>
      <c r="L2198" s="11">
        <f>LN(ASIANPAINT_NS[[#This Row],[Asian paints]]/E2197)</f>
        <v>-3.7396008217306133E-3</v>
      </c>
      <c r="M2198" s="11">
        <f>LN(CIPLA_NS__1[[#This Row],[Cipla]]/F2197)</f>
        <v>3.2233149400326473E-3</v>
      </c>
    </row>
    <row r="2199" spans="1:13" x14ac:dyDescent="0.3">
      <c r="A2199" s="9">
        <v>42711</v>
      </c>
      <c r="B2199" s="10">
        <v>562.72302200000001</v>
      </c>
      <c r="C2199" s="10">
        <v>936.39575200000002</v>
      </c>
      <c r="D2199" s="10">
        <v>207.144058</v>
      </c>
      <c r="E2199" s="10">
        <v>891.45782499999996</v>
      </c>
      <c r="F2199" s="10">
        <v>546.58429000000001</v>
      </c>
      <c r="I2199" s="11">
        <f>LN(HDFCBANK_NS[[#This Row],[HDFC Bank]]/B2198)</f>
        <v>-1.0816428035050651E-2</v>
      </c>
      <c r="J2199" s="11">
        <f>LN(TCS_NS__1[[#This Row],[TCS]]/C2198)</f>
        <v>-1.2820488285018547E-2</v>
      </c>
      <c r="K2199" s="11">
        <f>LN(BLUESTARCO_NS[[#This Row],[Bluestar]]/D2198)</f>
        <v>-2.6166444144764885E-2</v>
      </c>
      <c r="L2199" s="11">
        <f>LN(ASIANPAINT_NS[[#This Row],[Asian paints]]/E2198)</f>
        <v>-2.0896091000421847E-3</v>
      </c>
      <c r="M2199" s="11">
        <f>LN(CIPLA_NS__1[[#This Row],[Cipla]]/F2198)</f>
        <v>-6.9825266817224747E-3</v>
      </c>
    </row>
    <row r="2200" spans="1:13" x14ac:dyDescent="0.3">
      <c r="A2200" s="9">
        <v>42712</v>
      </c>
      <c r="B2200" s="10">
        <v>571.24774200000002</v>
      </c>
      <c r="C2200" s="10">
        <v>954.30187999999998</v>
      </c>
      <c r="D2200" s="10">
        <v>206.87939499999999</v>
      </c>
      <c r="E2200" s="10">
        <v>895.23516800000004</v>
      </c>
      <c r="F2200" s="10">
        <v>557.97845500000005</v>
      </c>
      <c r="I2200" s="11">
        <f>LN(HDFCBANK_NS[[#This Row],[HDFC Bank]]/B2199)</f>
        <v>1.5035450410077389E-2</v>
      </c>
      <c r="J2200" s="11">
        <f>LN(TCS_NS__1[[#This Row],[TCS]]/C2199)</f>
        <v>1.8941858368044157E-2</v>
      </c>
      <c r="K2200" s="11">
        <f>LN(BLUESTARCO_NS[[#This Row],[Bluestar]]/D2199)</f>
        <v>-1.2784929652296265E-3</v>
      </c>
      <c r="L2200" s="11">
        <f>LN(ASIANPAINT_NS[[#This Row],[Asian paints]]/E2199)</f>
        <v>4.228313025917264E-3</v>
      </c>
      <c r="M2200" s="11">
        <f>LN(CIPLA_NS__1[[#This Row],[Cipla]]/F2199)</f>
        <v>2.0631818753759312E-2</v>
      </c>
    </row>
    <row r="2201" spans="1:13" x14ac:dyDescent="0.3">
      <c r="A2201" s="9">
        <v>42713</v>
      </c>
      <c r="B2201" s="10">
        <v>570.67620799999997</v>
      </c>
      <c r="C2201" s="10">
        <v>954.08471699999996</v>
      </c>
      <c r="D2201" s="10">
        <v>206.261841</v>
      </c>
      <c r="E2201" s="10">
        <v>900.59033199999999</v>
      </c>
      <c r="F2201" s="10">
        <v>554.29217500000004</v>
      </c>
      <c r="I2201" s="11">
        <f>LN(HDFCBANK_NS[[#This Row],[HDFC Bank]]/B2200)</f>
        <v>-1.0010019453981305E-3</v>
      </c>
      <c r="J2201" s="11">
        <f>LN(TCS_NS__1[[#This Row],[TCS]]/C2200)</f>
        <v>-2.2758805923152765E-4</v>
      </c>
      <c r="K2201" s="11">
        <f>LN(BLUESTARCO_NS[[#This Row],[Bluestar]]/D2200)</f>
        <v>-2.9895561427143672E-3</v>
      </c>
      <c r="L2201" s="11">
        <f>LN(ASIANPAINT_NS[[#This Row],[Asian paints]]/E2200)</f>
        <v>5.9640314423003316E-3</v>
      </c>
      <c r="M2201" s="11">
        <f>LN(CIPLA_NS__1[[#This Row],[Cipla]]/F2200)</f>
        <v>-6.6284111028606018E-3</v>
      </c>
    </row>
    <row r="2202" spans="1:13" x14ac:dyDescent="0.3">
      <c r="A2202" s="9">
        <v>42716</v>
      </c>
      <c r="B2202" s="10">
        <v>564.08026099999995</v>
      </c>
      <c r="C2202" s="10">
        <v>959.71270800000002</v>
      </c>
      <c r="D2202" s="10">
        <v>206.504425</v>
      </c>
      <c r="E2202" s="10">
        <v>870.46710199999995</v>
      </c>
      <c r="F2202" s="10">
        <v>550.36639400000001</v>
      </c>
      <c r="I2202" s="11">
        <f>LN(HDFCBANK_NS[[#This Row],[HDFC Bank]]/B2201)</f>
        <v>-1.162543940897031E-2</v>
      </c>
      <c r="J2202" s="11">
        <f>LN(TCS_NS__1[[#This Row],[TCS]]/C2201)</f>
        <v>5.8815077814994366E-3</v>
      </c>
      <c r="K2202" s="11">
        <f>LN(BLUESTARCO_NS[[#This Row],[Bluestar]]/D2201)</f>
        <v>1.1754062669892577E-3</v>
      </c>
      <c r="L2202" s="11">
        <f>LN(ASIANPAINT_NS[[#This Row],[Asian paints]]/E2201)</f>
        <v>-3.4020506323753814E-2</v>
      </c>
      <c r="M2202" s="11">
        <f>LN(CIPLA_NS__1[[#This Row],[Cipla]]/F2201)</f>
        <v>-7.1077120796475745E-3</v>
      </c>
    </row>
    <row r="2203" spans="1:13" x14ac:dyDescent="0.3">
      <c r="A2203" s="9">
        <v>42717</v>
      </c>
      <c r="B2203" s="10">
        <v>564.93756099999996</v>
      </c>
      <c r="C2203" s="10">
        <v>956.27941899999996</v>
      </c>
      <c r="D2203" s="10">
        <v>208.11447100000001</v>
      </c>
      <c r="E2203" s="10">
        <v>867.12023899999997</v>
      </c>
      <c r="F2203" s="10">
        <v>554.24420199999997</v>
      </c>
      <c r="I2203" s="11">
        <f>LN(HDFCBANK_NS[[#This Row],[HDFC Bank]]/B2202)</f>
        <v>1.5186654241657522E-3</v>
      </c>
      <c r="J2203" s="11">
        <f>LN(TCS_NS__1[[#This Row],[TCS]]/C2202)</f>
        <v>-3.583827539090314E-3</v>
      </c>
      <c r="K2203" s="11">
        <f>LN(BLUESTARCO_NS[[#This Row],[Bluestar]]/D2202)</f>
        <v>7.7664289222844152E-3</v>
      </c>
      <c r="L2203" s="11">
        <f>LN(ASIANPAINT_NS[[#This Row],[Asian paints]]/E2202)</f>
        <v>-3.8523152880702346E-3</v>
      </c>
      <c r="M2203" s="11">
        <f>LN(CIPLA_NS__1[[#This Row],[Cipla]]/F2202)</f>
        <v>7.0211601161299323E-3</v>
      </c>
    </row>
    <row r="2204" spans="1:13" x14ac:dyDescent="0.3">
      <c r="A2204" s="9">
        <v>42718</v>
      </c>
      <c r="B2204" s="10">
        <v>559.91314699999998</v>
      </c>
      <c r="C2204" s="10">
        <v>959.45202600000005</v>
      </c>
      <c r="D2204" s="10">
        <v>204.784119</v>
      </c>
      <c r="E2204" s="10">
        <v>874.38781700000004</v>
      </c>
      <c r="F2204" s="10">
        <v>543.85534700000005</v>
      </c>
      <c r="I2204" s="11">
        <f>LN(HDFCBANK_NS[[#This Row],[HDFC Bank]]/B2203)</f>
        <v>-8.9335364772499988E-3</v>
      </c>
      <c r="J2204" s="11">
        <f>LN(TCS_NS__1[[#This Row],[TCS]]/C2203)</f>
        <v>3.3121656051405581E-3</v>
      </c>
      <c r="K2204" s="11">
        <f>LN(BLUESTARCO_NS[[#This Row],[Bluestar]]/D2203)</f>
        <v>-1.613192345185888E-2</v>
      </c>
      <c r="L2204" s="11">
        <f>LN(ASIANPAINT_NS[[#This Row],[Asian paints]]/E2203)</f>
        <v>8.3463526501332871E-3</v>
      </c>
      <c r="M2204" s="11">
        <f>LN(CIPLA_NS__1[[#This Row],[Cipla]]/F2203)</f>
        <v>-1.8922082211786054E-2</v>
      </c>
    </row>
    <row r="2205" spans="1:13" x14ac:dyDescent="0.3">
      <c r="A2205" s="9">
        <v>42719</v>
      </c>
      <c r="B2205" s="10">
        <v>560.341858</v>
      </c>
      <c r="C2205" s="10">
        <v>981.92144800000005</v>
      </c>
      <c r="D2205" s="10">
        <v>205.24726899999999</v>
      </c>
      <c r="E2205" s="10">
        <v>863.53387499999997</v>
      </c>
      <c r="F2205" s="10">
        <v>539.21154799999999</v>
      </c>
      <c r="I2205" s="11">
        <f>LN(HDFCBANK_NS[[#This Row],[HDFC Bank]]/B2204)</f>
        <v>7.653811302160249E-4</v>
      </c>
      <c r="J2205" s="11">
        <f>LN(TCS_NS__1[[#This Row],[TCS]]/C2204)</f>
        <v>2.3148998061611938E-2</v>
      </c>
      <c r="K2205" s="11">
        <f>LN(BLUESTARCO_NS[[#This Row],[Bluestar]]/D2204)</f>
        <v>2.2590963059366956E-3</v>
      </c>
      <c r="L2205" s="11">
        <f>LN(ASIANPAINT_NS[[#This Row],[Asian paints]]/E2204)</f>
        <v>-1.2490877086983746E-2</v>
      </c>
      <c r="M2205" s="11">
        <f>LN(CIPLA_NS__1[[#This Row],[Cipla]]/F2204)</f>
        <v>-8.5753289639025152E-3</v>
      </c>
    </row>
    <row r="2206" spans="1:13" x14ac:dyDescent="0.3">
      <c r="A2206" s="9">
        <v>42720</v>
      </c>
      <c r="B2206" s="10">
        <v>563.05645800000002</v>
      </c>
      <c r="C2206" s="10">
        <v>992.06976299999997</v>
      </c>
      <c r="D2206" s="10">
        <v>207.144058</v>
      </c>
      <c r="E2206" s="10">
        <v>860.56939699999998</v>
      </c>
      <c r="F2206" s="10">
        <v>542.13195800000005</v>
      </c>
      <c r="I2206" s="11">
        <f>LN(HDFCBANK_NS[[#This Row],[HDFC Bank]]/B2205)</f>
        <v>4.8328455632188029E-3</v>
      </c>
      <c r="J2206" s="11">
        <f>LN(TCS_NS__1[[#This Row],[TCS]]/C2205)</f>
        <v>1.0282117115395624E-2</v>
      </c>
      <c r="K2206" s="11">
        <f>LN(BLUESTARCO_NS[[#This Row],[Bluestar]]/D2205)</f>
        <v>9.1990410645925429E-3</v>
      </c>
      <c r="L2206" s="11">
        <f>LN(ASIANPAINT_NS[[#This Row],[Asian paints]]/E2205)</f>
        <v>-3.4388669978054928E-3</v>
      </c>
      <c r="M2206" s="11">
        <f>LN(CIPLA_NS__1[[#This Row],[Cipla]]/F2205)</f>
        <v>5.4014604688107249E-3</v>
      </c>
    </row>
    <row r="2207" spans="1:13" x14ac:dyDescent="0.3">
      <c r="A2207" s="9">
        <v>42723</v>
      </c>
      <c r="B2207" s="10">
        <v>560.41326900000001</v>
      </c>
      <c r="C2207" s="10">
        <v>994.78594999999996</v>
      </c>
      <c r="D2207" s="10">
        <v>201.938965</v>
      </c>
      <c r="E2207" s="10">
        <v>840.00915499999996</v>
      </c>
      <c r="F2207" s="10">
        <v>544.95654300000001</v>
      </c>
      <c r="I2207" s="11">
        <f>LN(HDFCBANK_NS[[#This Row],[HDFC Bank]]/B2206)</f>
        <v>-4.7054118386231384E-3</v>
      </c>
      <c r="J2207" s="11">
        <f>LN(TCS_NS__1[[#This Row],[TCS]]/C2206)</f>
        <v>2.7341579706328606E-3</v>
      </c>
      <c r="K2207" s="11">
        <f>LN(BLUESTARCO_NS[[#This Row],[Bluestar]]/D2206)</f>
        <v>-2.5448985305579541E-2</v>
      </c>
      <c r="L2207" s="11">
        <f>LN(ASIANPAINT_NS[[#This Row],[Asian paints]]/E2206)</f>
        <v>-2.418146911036663E-2</v>
      </c>
      <c r="M2207" s="11">
        <f>LN(CIPLA_NS__1[[#This Row],[Cipla]]/F2206)</f>
        <v>5.1966171178368615E-3</v>
      </c>
    </row>
    <row r="2208" spans="1:13" x14ac:dyDescent="0.3">
      <c r="A2208" s="9">
        <v>42724</v>
      </c>
      <c r="B2208" s="10">
        <v>562.865906</v>
      </c>
      <c r="C2208" s="10">
        <v>1016.6906739999999</v>
      </c>
      <c r="D2208" s="10">
        <v>202.291855</v>
      </c>
      <c r="E2208" s="10">
        <v>827.86425799999995</v>
      </c>
      <c r="F2208" s="10">
        <v>539.16375700000003</v>
      </c>
      <c r="I2208" s="11">
        <f>LN(HDFCBANK_NS[[#This Row],[HDFC Bank]]/B2207)</f>
        <v>4.3669302382714067E-3</v>
      </c>
      <c r="J2208" s="11">
        <f>LN(TCS_NS__1[[#This Row],[TCS]]/C2207)</f>
        <v>2.1780606037423815E-2</v>
      </c>
      <c r="K2208" s="11">
        <f>LN(BLUESTARCO_NS[[#This Row],[Bluestar]]/D2207)</f>
        <v>1.7459830977137006E-3</v>
      </c>
      <c r="L2208" s="11">
        <f>LN(ASIANPAINT_NS[[#This Row],[Asian paints]]/E2207)</f>
        <v>-1.4563589255325745E-2</v>
      </c>
      <c r="M2208" s="11">
        <f>LN(CIPLA_NS__1[[#This Row],[Cipla]]/F2207)</f>
        <v>-1.0686712776659158E-2</v>
      </c>
    </row>
    <row r="2209" spans="1:13" x14ac:dyDescent="0.3">
      <c r="A2209" s="9">
        <v>42725</v>
      </c>
      <c r="B2209" s="10">
        <v>561.96099900000002</v>
      </c>
      <c r="C2209" s="10">
        <v>1005.520996</v>
      </c>
      <c r="D2209" s="10">
        <v>202.90940900000001</v>
      </c>
      <c r="E2209" s="10">
        <v>827.72076400000003</v>
      </c>
      <c r="F2209" s="10">
        <v>538.87646500000005</v>
      </c>
      <c r="I2209" s="11">
        <f>LN(HDFCBANK_NS[[#This Row],[HDFC Bank]]/B2208)</f>
        <v>-1.6089714625341016E-3</v>
      </c>
      <c r="J2209" s="11">
        <f>LN(TCS_NS__1[[#This Row],[TCS]]/C2208)</f>
        <v>-1.1047104276685371E-2</v>
      </c>
      <c r="K2209" s="11">
        <f>LN(BLUESTARCO_NS[[#This Row],[Bluestar]]/D2208)</f>
        <v>3.0481369779155505E-3</v>
      </c>
      <c r="L2209" s="11">
        <f>LN(ASIANPAINT_NS[[#This Row],[Asian paints]]/E2208)</f>
        <v>-1.7334537151813582E-4</v>
      </c>
      <c r="M2209" s="11">
        <f>LN(CIPLA_NS__1[[#This Row],[Cipla]]/F2208)</f>
        <v>-5.3298940232130647E-4</v>
      </c>
    </row>
    <row r="2210" spans="1:13" x14ac:dyDescent="0.3">
      <c r="A2210" s="9">
        <v>42726</v>
      </c>
      <c r="B2210" s="10">
        <v>558.67498799999998</v>
      </c>
      <c r="C2210" s="10">
        <v>1002.956787</v>
      </c>
      <c r="D2210" s="10">
        <v>197.307343</v>
      </c>
      <c r="E2210" s="10">
        <v>832.26306199999999</v>
      </c>
      <c r="F2210" s="10">
        <v>537.53601100000003</v>
      </c>
      <c r="I2210" s="11">
        <f>LN(HDFCBANK_NS[[#This Row],[HDFC Bank]]/B2209)</f>
        <v>-5.8645634374127282E-3</v>
      </c>
      <c r="J2210" s="11">
        <f>LN(TCS_NS__1[[#This Row],[TCS]]/C2209)</f>
        <v>-2.5533868633029954E-3</v>
      </c>
      <c r="K2210" s="11">
        <f>LN(BLUESTARCO_NS[[#This Row],[Bluestar]]/D2209)</f>
        <v>-2.7996988582536308E-2</v>
      </c>
      <c r="L2210" s="11">
        <f>LN(ASIANPAINT_NS[[#This Row],[Asian paints]]/E2209)</f>
        <v>5.4727151745688199E-3</v>
      </c>
      <c r="M2210" s="11">
        <f>LN(CIPLA_NS__1[[#This Row],[Cipla]]/F2209)</f>
        <v>-2.4905967234646427E-3</v>
      </c>
    </row>
    <row r="2211" spans="1:13" x14ac:dyDescent="0.3">
      <c r="A2211" s="9">
        <v>42727</v>
      </c>
      <c r="B2211" s="10">
        <v>564.93756099999996</v>
      </c>
      <c r="C2211" s="10">
        <v>994.43841599999996</v>
      </c>
      <c r="D2211" s="10">
        <v>198.56449900000001</v>
      </c>
      <c r="E2211" s="10">
        <v>835.80157499999996</v>
      </c>
      <c r="F2211" s="10">
        <v>557.54760699999997</v>
      </c>
      <c r="I2211" s="11">
        <f>LN(HDFCBANK_NS[[#This Row],[HDFC Bank]]/B2210)</f>
        <v>1.1147326284113733E-2</v>
      </c>
      <c r="J2211" s="11">
        <f>LN(TCS_NS__1[[#This Row],[TCS]]/C2210)</f>
        <v>-8.5295314936485699E-3</v>
      </c>
      <c r="K2211" s="11">
        <f>LN(BLUESTARCO_NS[[#This Row],[Bluestar]]/D2210)</f>
        <v>6.3513495668074977E-3</v>
      </c>
      <c r="L2211" s="11">
        <f>LN(ASIANPAINT_NS[[#This Row],[Asian paints]]/E2210)</f>
        <v>4.242663298933632E-3</v>
      </c>
      <c r="M2211" s="11">
        <f>LN(CIPLA_NS__1[[#This Row],[Cipla]]/F2210)</f>
        <v>3.6552138443502982E-2</v>
      </c>
    </row>
    <row r="2212" spans="1:13" x14ac:dyDescent="0.3">
      <c r="A2212" s="9">
        <v>42730</v>
      </c>
      <c r="B2212" s="10">
        <v>559.57989499999996</v>
      </c>
      <c r="C2212" s="10">
        <v>996.61132799999996</v>
      </c>
      <c r="D2212" s="10">
        <v>196.667755</v>
      </c>
      <c r="E2212" s="10">
        <v>829.87237500000003</v>
      </c>
      <c r="F2212" s="10">
        <v>531.36016800000004</v>
      </c>
      <c r="I2212" s="11">
        <f>LN(HDFCBANK_NS[[#This Row],[HDFC Bank]]/B2211)</f>
        <v>-9.5288988374272847E-3</v>
      </c>
      <c r="J2212" s="11">
        <f>LN(TCS_NS__1[[#This Row],[TCS]]/C2211)</f>
        <v>2.1826806379007819E-3</v>
      </c>
      <c r="K2212" s="11">
        <f>LN(BLUESTARCO_NS[[#This Row],[Bluestar]]/D2211)</f>
        <v>-9.5981972235547018E-3</v>
      </c>
      <c r="L2212" s="11">
        <f>LN(ASIANPAINT_NS[[#This Row],[Asian paints]]/E2211)</f>
        <v>-7.1193105268061805E-3</v>
      </c>
      <c r="M2212" s="11">
        <f>LN(CIPLA_NS__1[[#This Row],[Cipla]]/F2211)</f>
        <v>-4.8107819612195631E-2</v>
      </c>
    </row>
    <row r="2213" spans="1:13" x14ac:dyDescent="0.3">
      <c r="A2213" s="9">
        <v>42731</v>
      </c>
      <c r="B2213" s="10">
        <v>564.43756099999996</v>
      </c>
      <c r="C2213" s="10">
        <v>1009.780212</v>
      </c>
      <c r="D2213" s="10">
        <v>198.520386</v>
      </c>
      <c r="E2213" s="10">
        <v>837.714111</v>
      </c>
      <c r="F2213" s="10">
        <v>539.69042999999999</v>
      </c>
      <c r="I2213" s="11">
        <f>LN(HDFCBANK_NS[[#This Row],[HDFC Bank]]/B2212)</f>
        <v>8.6434533854648603E-3</v>
      </c>
      <c r="J2213" s="11">
        <f>LN(TCS_NS__1[[#This Row],[TCS]]/C2212)</f>
        <v>1.312712184391336E-2</v>
      </c>
      <c r="K2213" s="11">
        <f>LN(BLUESTARCO_NS[[#This Row],[Bluestar]]/D2212)</f>
        <v>9.3760129911758059E-3</v>
      </c>
      <c r="L2213" s="11">
        <f>LN(ASIANPAINT_NS[[#This Row],[Asian paints]]/E2212)</f>
        <v>9.4049620430991035E-3</v>
      </c>
      <c r="M2213" s="11">
        <f>LN(CIPLA_NS__1[[#This Row],[Cipla]]/F2212)</f>
        <v>1.5555623595792999E-2</v>
      </c>
    </row>
    <row r="2214" spans="1:13" x14ac:dyDescent="0.3">
      <c r="A2214" s="9">
        <v>42732</v>
      </c>
      <c r="B2214" s="10">
        <v>565.17559800000004</v>
      </c>
      <c r="C2214" s="10">
        <v>1005.4341429999999</v>
      </c>
      <c r="D2214" s="10">
        <v>198.89532500000001</v>
      </c>
      <c r="E2214" s="10">
        <v>837.42706299999998</v>
      </c>
      <c r="F2214" s="10">
        <v>538.49352999999996</v>
      </c>
      <c r="I2214" s="11">
        <f>LN(HDFCBANK_NS[[#This Row],[HDFC Bank]]/B2213)</f>
        <v>1.3067076974723273E-3</v>
      </c>
      <c r="J2214" s="11">
        <f>LN(TCS_NS__1[[#This Row],[TCS]]/C2213)</f>
        <v>-4.3132639732935364E-3</v>
      </c>
      <c r="K2214" s="11">
        <f>LN(BLUESTARCO_NS[[#This Row],[Bluestar]]/D2213)</f>
        <v>1.8868862043681738E-3</v>
      </c>
      <c r="L2214" s="11">
        <f>LN(ASIANPAINT_NS[[#This Row],[Asian paints]]/E2213)</f>
        <v>-3.4271499890863993E-4</v>
      </c>
      <c r="M2214" s="11">
        <f>LN(CIPLA_NS__1[[#This Row],[Cipla]]/F2213)</f>
        <v>-2.2202157258253813E-3</v>
      </c>
    </row>
    <row r="2215" spans="1:13" x14ac:dyDescent="0.3">
      <c r="A2215" s="9">
        <v>42733</v>
      </c>
      <c r="B2215" s="10">
        <v>573.96227999999996</v>
      </c>
      <c r="C2215" s="10">
        <v>1022.079651</v>
      </c>
      <c r="D2215" s="10">
        <v>205.40167199999999</v>
      </c>
      <c r="E2215" s="10">
        <v>841.58691399999998</v>
      </c>
      <c r="F2215" s="10">
        <v>540.83923300000004</v>
      </c>
      <c r="I2215" s="11">
        <f>LN(HDFCBANK_NS[[#This Row],[HDFC Bank]]/B2214)</f>
        <v>1.5427204093894026E-2</v>
      </c>
      <c r="J2215" s="11">
        <f>LN(TCS_NS__1[[#This Row],[TCS]]/C2214)</f>
        <v>1.6419993826061071E-2</v>
      </c>
      <c r="K2215" s="11">
        <f>LN(BLUESTARCO_NS[[#This Row],[Bluestar]]/D2214)</f>
        <v>3.218875636535011E-2</v>
      </c>
      <c r="L2215" s="11">
        <f>LN(ASIANPAINT_NS[[#This Row],[Asian paints]]/E2214)</f>
        <v>4.9551219566521306E-3</v>
      </c>
      <c r="M2215" s="11">
        <f>LN(CIPLA_NS__1[[#This Row],[Cipla]]/F2214)</f>
        <v>4.3465866570321964E-3</v>
      </c>
    </row>
    <row r="2216" spans="1:13" x14ac:dyDescent="0.3">
      <c r="A2216" s="9">
        <v>42734</v>
      </c>
      <c r="B2216" s="10">
        <v>574.43841599999996</v>
      </c>
      <c r="C2216" s="10">
        <v>1028.098999</v>
      </c>
      <c r="D2216" s="10">
        <v>210.12150600000001</v>
      </c>
      <c r="E2216" s="10">
        <v>852.10613999999998</v>
      </c>
      <c r="F2216" s="10">
        <v>544.62133800000004</v>
      </c>
      <c r="I2216" s="11">
        <f>LN(HDFCBANK_NS[[#This Row],[HDFC Bank]]/B2215)</f>
        <v>8.2921584589942528E-4</v>
      </c>
      <c r="J2216" s="11">
        <f>LN(TCS_NS__1[[#This Row],[TCS]]/C2215)</f>
        <v>5.872039781518912E-3</v>
      </c>
      <c r="K2216" s="11">
        <f>LN(BLUESTARCO_NS[[#This Row],[Bluestar]]/D2215)</f>
        <v>2.2718525717485699E-2</v>
      </c>
      <c r="L2216" s="11">
        <f>LN(ASIANPAINT_NS[[#This Row],[Asian paints]]/E2215)</f>
        <v>1.2421803626789926E-2</v>
      </c>
      <c r="M2216" s="11">
        <f>LN(CIPLA_NS__1[[#This Row],[Cipla]]/F2215)</f>
        <v>6.9686921971993448E-3</v>
      </c>
    </row>
    <row r="2217" spans="1:13" x14ac:dyDescent="0.3">
      <c r="A2217" s="9">
        <v>42737</v>
      </c>
      <c r="B2217" s="10">
        <v>570.10467500000004</v>
      </c>
      <c r="C2217" s="10">
        <v>1026.2738039999999</v>
      </c>
      <c r="D2217" s="10">
        <v>212.481461</v>
      </c>
      <c r="E2217" s="10">
        <v>865.11199999999997</v>
      </c>
      <c r="F2217" s="10">
        <v>541.94042999999999</v>
      </c>
      <c r="I2217" s="11">
        <f>LN(HDFCBANK_NS[[#This Row],[HDFC Bank]]/B2216)</f>
        <v>-7.5729114008252175E-3</v>
      </c>
      <c r="J2217" s="11">
        <f>LN(TCS_NS__1[[#This Row],[TCS]]/C2216)</f>
        <v>-1.7768882819745816E-3</v>
      </c>
      <c r="K2217" s="11">
        <f>LN(BLUESTARCO_NS[[#This Row],[Bluestar]]/D2216)</f>
        <v>1.1168778812666704E-2</v>
      </c>
      <c r="L2217" s="11">
        <f>LN(ASIANPAINT_NS[[#This Row],[Asian paints]]/E2216)</f>
        <v>1.5147881783907198E-2</v>
      </c>
      <c r="M2217" s="11">
        <f>LN(CIPLA_NS__1[[#This Row],[Cipla]]/F2216)</f>
        <v>-4.934672872144729E-3</v>
      </c>
    </row>
    <row r="2218" spans="1:13" x14ac:dyDescent="0.3">
      <c r="A2218" s="9">
        <v>42738</v>
      </c>
      <c r="B2218" s="10">
        <v>566.67578100000003</v>
      </c>
      <c r="C2218" s="10">
        <v>1029.2725829999999</v>
      </c>
      <c r="D2218" s="10">
        <v>216.09852599999999</v>
      </c>
      <c r="E2218" s="10">
        <v>857.413635</v>
      </c>
      <c r="F2218" s="10">
        <v>549.26531999999997</v>
      </c>
      <c r="I2218" s="11">
        <f>LN(HDFCBANK_NS[[#This Row],[HDFC Bank]]/B2217)</f>
        <v>-6.0326589551510804E-3</v>
      </c>
      <c r="J2218" s="11">
        <f>LN(TCS_NS__1[[#This Row],[TCS]]/C2217)</f>
        <v>2.9177460031155804E-3</v>
      </c>
      <c r="K2218" s="11">
        <f>LN(BLUESTARCO_NS[[#This Row],[Bluestar]]/D2217)</f>
        <v>1.6879700367640429E-2</v>
      </c>
      <c r="L2218" s="11">
        <f>LN(ASIANPAINT_NS[[#This Row],[Asian paints]]/E2217)</f>
        <v>-8.9385215522727133E-3</v>
      </c>
      <c r="M2218" s="11">
        <f>LN(CIPLA_NS__1[[#This Row],[Cipla]]/F2217)</f>
        <v>1.3425515806251181E-2</v>
      </c>
    </row>
    <row r="2219" spans="1:13" x14ac:dyDescent="0.3">
      <c r="A2219" s="9">
        <v>42739</v>
      </c>
      <c r="B2219" s="10">
        <v>564.58038299999998</v>
      </c>
      <c r="C2219" s="10">
        <v>1034.161865</v>
      </c>
      <c r="D2219" s="10">
        <v>216.25292999999999</v>
      </c>
      <c r="E2219" s="10">
        <v>866.97650099999998</v>
      </c>
      <c r="F2219" s="10">
        <v>544.09478799999999</v>
      </c>
      <c r="I2219" s="11">
        <f>LN(HDFCBANK_NS[[#This Row],[HDFC Bank]]/B2218)</f>
        <v>-3.704555100906328E-3</v>
      </c>
      <c r="J2219" s="11">
        <f>LN(TCS_NS__1[[#This Row],[TCS]]/C2218)</f>
        <v>4.7389837414156897E-3</v>
      </c>
      <c r="K2219" s="11">
        <f>LN(BLUESTARCO_NS[[#This Row],[Bluestar]]/D2218)</f>
        <v>7.1425227981264383E-4</v>
      </c>
      <c r="L2219" s="11">
        <f>LN(ASIANPAINT_NS[[#This Row],[Asian paints]]/E2218)</f>
        <v>1.109141584038769E-2</v>
      </c>
      <c r="M2219" s="11">
        <f>LN(CIPLA_NS__1[[#This Row],[Cipla]]/F2218)</f>
        <v>-9.4581291320061951E-3</v>
      </c>
    </row>
    <row r="2220" spans="1:13" x14ac:dyDescent="0.3">
      <c r="A2220" s="9">
        <v>42740</v>
      </c>
      <c r="B2220" s="10">
        <v>564.913635</v>
      </c>
      <c r="C2220" s="10">
        <v>1014.560913</v>
      </c>
      <c r="D2220" s="10">
        <v>217.06897000000001</v>
      </c>
      <c r="E2220" s="10">
        <v>876.44390899999996</v>
      </c>
      <c r="F2220" s="10">
        <v>555.20165999999995</v>
      </c>
      <c r="I2220" s="11">
        <f>LN(HDFCBANK_NS[[#This Row],[HDFC Bank]]/B2219)</f>
        <v>5.9009079173378198E-4</v>
      </c>
      <c r="J2220" s="11">
        <f>LN(TCS_NS__1[[#This Row],[TCS]]/C2219)</f>
        <v>-1.9135385521249978E-2</v>
      </c>
      <c r="K2220" s="11">
        <f>LN(BLUESTARCO_NS[[#This Row],[Bluestar]]/D2219)</f>
        <v>3.7664422901360142E-3</v>
      </c>
      <c r="L2220" s="11">
        <f>LN(ASIANPAINT_NS[[#This Row],[Asian paints]]/E2219)</f>
        <v>1.0860835411074774E-2</v>
      </c>
      <c r="M2220" s="11">
        <f>LN(CIPLA_NS__1[[#This Row],[Cipla]]/F2219)</f>
        <v>2.0207924777155016E-2</v>
      </c>
    </row>
    <row r="2221" spans="1:13" x14ac:dyDescent="0.3">
      <c r="A2221" s="9">
        <v>42741</v>
      </c>
      <c r="B2221" s="10">
        <v>568.46167000000003</v>
      </c>
      <c r="C2221" s="10">
        <v>991.52630599999998</v>
      </c>
      <c r="D2221" s="10">
        <v>217.02484100000001</v>
      </c>
      <c r="E2221" s="10">
        <v>888.87591599999996</v>
      </c>
      <c r="F2221" s="10">
        <v>558.07409700000005</v>
      </c>
      <c r="I2221" s="11">
        <f>LN(HDFCBANK_NS[[#This Row],[HDFC Bank]]/B2220)</f>
        <v>6.2610268191349554E-3</v>
      </c>
      <c r="J2221" s="11">
        <f>LN(TCS_NS__1[[#This Row],[TCS]]/C2220)</f>
        <v>-2.2965720723010848E-2</v>
      </c>
      <c r="K2221" s="11">
        <f>LN(BLUESTARCO_NS[[#This Row],[Bluestar]]/D2220)</f>
        <v>-2.0331550016972628E-4</v>
      </c>
      <c r="L2221" s="11">
        <f>LN(ASIANPAINT_NS[[#This Row],[Asian paints]]/E2220)</f>
        <v>1.4084940701179476E-2</v>
      </c>
      <c r="M2221" s="11">
        <f>LN(CIPLA_NS__1[[#This Row],[Cipla]]/F2220)</f>
        <v>5.1603447863676514E-3</v>
      </c>
    </row>
    <row r="2222" spans="1:13" x14ac:dyDescent="0.3">
      <c r="A2222" s="9">
        <v>42744</v>
      </c>
      <c r="B2222" s="10">
        <v>569.19982900000002</v>
      </c>
      <c r="C2222" s="10">
        <v>1001.2183230000001</v>
      </c>
      <c r="D2222" s="10">
        <v>219.09805299999999</v>
      </c>
      <c r="E2222" s="10">
        <v>870.32354699999996</v>
      </c>
      <c r="F2222" s="10">
        <v>552.185608</v>
      </c>
      <c r="I2222" s="11">
        <f>LN(HDFCBANK_NS[[#This Row],[HDFC Bank]]/B2221)</f>
        <v>1.2976779195485032E-3</v>
      </c>
      <c r="J2222" s="11">
        <f>LN(TCS_NS__1[[#This Row],[TCS]]/C2221)</f>
        <v>9.7273813031124208E-3</v>
      </c>
      <c r="K2222" s="11">
        <f>LN(BLUESTARCO_NS[[#This Row],[Bluestar]]/D2221)</f>
        <v>9.5075385655593696E-3</v>
      </c>
      <c r="L2222" s="11">
        <f>LN(ASIANPAINT_NS[[#This Row],[Asian paints]]/E2221)</f>
        <v>-2.1092613102275334E-2</v>
      </c>
      <c r="M2222" s="11">
        <f>LN(CIPLA_NS__1[[#This Row],[Cipla]]/F2221)</f>
        <v>-1.0607507752274259E-2</v>
      </c>
    </row>
    <row r="2223" spans="1:13" x14ac:dyDescent="0.3">
      <c r="A2223" s="9">
        <v>42745</v>
      </c>
      <c r="B2223" s="10">
        <v>578.31982400000004</v>
      </c>
      <c r="C2223" s="10">
        <v>1006.281616</v>
      </c>
      <c r="D2223" s="10">
        <v>217.75266999999999</v>
      </c>
      <c r="E2223" s="10">
        <v>883.23364300000003</v>
      </c>
      <c r="F2223" s="10">
        <v>550.462219</v>
      </c>
      <c r="I2223" s="11">
        <f>LN(HDFCBANK_NS[[#This Row],[HDFC Bank]]/B2222)</f>
        <v>1.5895478568204901E-2</v>
      </c>
      <c r="J2223" s="11">
        <f>LN(TCS_NS__1[[#This Row],[TCS]]/C2222)</f>
        <v>5.0443874376054449E-3</v>
      </c>
      <c r="K2223" s="11">
        <f>LN(BLUESTARCO_NS[[#This Row],[Bluestar]]/D2222)</f>
        <v>-6.1594827831536079E-3</v>
      </c>
      <c r="L2223" s="11">
        <f>LN(ASIANPAINT_NS[[#This Row],[Asian paints]]/E2222)</f>
        <v>1.4724731345220498E-2</v>
      </c>
      <c r="M2223" s="11">
        <f>LN(CIPLA_NS__1[[#This Row],[Cipla]]/F2222)</f>
        <v>-3.1259126642557227E-3</v>
      </c>
    </row>
    <row r="2224" spans="1:13" x14ac:dyDescent="0.3">
      <c r="A2224" s="9">
        <v>42746</v>
      </c>
      <c r="B2224" s="10">
        <v>587.67797900000005</v>
      </c>
      <c r="C2224" s="10">
        <v>1010.214905</v>
      </c>
      <c r="D2224" s="10">
        <v>218.65696700000001</v>
      </c>
      <c r="E2224" s="10">
        <v>893.80071999999996</v>
      </c>
      <c r="F2224" s="10">
        <v>552.42498799999998</v>
      </c>
      <c r="I2224" s="11">
        <f>LN(HDFCBANK_NS[[#This Row],[HDFC Bank]]/B2223)</f>
        <v>1.6052098756866098E-2</v>
      </c>
      <c r="J2224" s="11">
        <f>LN(TCS_NS__1[[#This Row],[TCS]]/C2223)</f>
        <v>3.9011165626481165E-3</v>
      </c>
      <c r="K2224" s="11">
        <f>LN(BLUESTARCO_NS[[#This Row],[Bluestar]]/D2223)</f>
        <v>4.144263634896706E-3</v>
      </c>
      <c r="L2224" s="11">
        <f>LN(ASIANPAINT_NS[[#This Row],[Asian paints]]/E2223)</f>
        <v>1.1893075086168655E-2</v>
      </c>
      <c r="M2224" s="11">
        <f>LN(CIPLA_NS__1[[#This Row],[Cipla]]/F2223)</f>
        <v>3.5593323772552398E-3</v>
      </c>
    </row>
    <row r="2225" spans="1:13" x14ac:dyDescent="0.3">
      <c r="A2225" s="9">
        <v>42747</v>
      </c>
      <c r="B2225" s="10">
        <v>588.15423599999997</v>
      </c>
      <c r="C2225" s="10">
        <v>1018.885315</v>
      </c>
      <c r="D2225" s="10">
        <v>220.84042400000001</v>
      </c>
      <c r="E2225" s="10">
        <v>892.74877900000001</v>
      </c>
      <c r="F2225" s="10">
        <v>561.32965100000001</v>
      </c>
      <c r="I2225" s="11">
        <f>LN(HDFCBANK_NS[[#This Row],[HDFC Bank]]/B2224)</f>
        <v>8.1007650576104845E-4</v>
      </c>
      <c r="J2225" s="11">
        <f>LN(TCS_NS__1[[#This Row],[TCS]]/C2224)</f>
        <v>8.5461158453874145E-3</v>
      </c>
      <c r="K2225" s="11">
        <f>LN(BLUESTARCO_NS[[#This Row],[Bluestar]]/D2224)</f>
        <v>9.9362362956236794E-3</v>
      </c>
      <c r="L2225" s="11">
        <f>LN(ASIANPAINT_NS[[#This Row],[Asian paints]]/E2224)</f>
        <v>-1.1776232588660844E-3</v>
      </c>
      <c r="M2225" s="11">
        <f>LN(CIPLA_NS__1[[#This Row],[Cipla]]/F2224)</f>
        <v>1.5990690287636139E-2</v>
      </c>
    </row>
    <row r="2226" spans="1:13" x14ac:dyDescent="0.3">
      <c r="A2226" s="9">
        <v>42748</v>
      </c>
      <c r="B2226" s="10">
        <v>586.96362299999998</v>
      </c>
      <c r="C2226" s="10">
        <v>977.57550000000003</v>
      </c>
      <c r="D2226" s="10">
        <v>221.546188</v>
      </c>
      <c r="E2226" s="10">
        <v>892.46191399999998</v>
      </c>
      <c r="F2226" s="10">
        <v>558.60082999999997</v>
      </c>
      <c r="I2226" s="11">
        <f>LN(HDFCBANK_NS[[#This Row],[HDFC Bank]]/B2225)</f>
        <v>-2.0263727562096672E-3</v>
      </c>
      <c r="J2226" s="11">
        <f>LN(TCS_NS__1[[#This Row],[TCS]]/C2225)</f>
        <v>-4.1388953546057546E-2</v>
      </c>
      <c r="K2226" s="11">
        <f>LN(BLUESTARCO_NS[[#This Row],[Bluestar]]/D2225)</f>
        <v>3.190714093136275E-3</v>
      </c>
      <c r="L2226" s="11">
        <f>LN(ASIANPAINT_NS[[#This Row],[Asian paints]]/E2225)</f>
        <v>-3.2137943559703354E-4</v>
      </c>
      <c r="M2226" s="11">
        <f>LN(CIPLA_NS__1[[#This Row],[Cipla]]/F2225)</f>
        <v>-4.8732067689252903E-3</v>
      </c>
    </row>
    <row r="2227" spans="1:13" x14ac:dyDescent="0.3">
      <c r="A2227" s="9">
        <v>42751</v>
      </c>
      <c r="B2227" s="10">
        <v>594.17852800000003</v>
      </c>
      <c r="C2227" s="10">
        <v>981.59539800000005</v>
      </c>
      <c r="D2227" s="10">
        <v>228.55981399999999</v>
      </c>
      <c r="E2227" s="10">
        <v>894.37451199999998</v>
      </c>
      <c r="F2227" s="10">
        <v>563.77124000000003</v>
      </c>
      <c r="I2227" s="11">
        <f>LN(HDFCBANK_NS[[#This Row],[HDFC Bank]]/B2226)</f>
        <v>1.2216979525805893E-2</v>
      </c>
      <c r="J2227" s="11">
        <f>LN(TCS_NS__1[[#This Row],[TCS]]/C2226)</f>
        <v>4.1036783931590179E-3</v>
      </c>
      <c r="K2227" s="11">
        <f>LN(BLUESTARCO_NS[[#This Row],[Bluestar]]/D2226)</f>
        <v>3.1166852682320185E-2</v>
      </c>
      <c r="L2227" s="11">
        <f>LN(ASIANPAINT_NS[[#This Row],[Asian paints]]/E2226)</f>
        <v>2.1407653242382137E-3</v>
      </c>
      <c r="M2227" s="11">
        <f>LN(CIPLA_NS__1[[#This Row],[Cipla]]/F2226)</f>
        <v>9.2134270146263138E-3</v>
      </c>
    </row>
    <row r="2228" spans="1:13" x14ac:dyDescent="0.3">
      <c r="A2228" s="9">
        <v>42752</v>
      </c>
      <c r="B2228" s="10">
        <v>589.82098399999995</v>
      </c>
      <c r="C2228" s="10">
        <v>990.37451199999998</v>
      </c>
      <c r="D2228" s="10">
        <v>229.83900499999999</v>
      </c>
      <c r="E2228" s="10">
        <v>918.18615699999998</v>
      </c>
      <c r="F2228" s="10">
        <v>562.28716999999995</v>
      </c>
      <c r="I2228" s="11">
        <f>LN(HDFCBANK_NS[[#This Row],[HDFC Bank]]/B2227)</f>
        <v>-7.3607524840590983E-3</v>
      </c>
      <c r="J2228" s="11">
        <f>LN(TCS_NS__1[[#This Row],[TCS]]/C2227)</f>
        <v>8.9039614209834306E-3</v>
      </c>
      <c r="K2228" s="11">
        <f>LN(BLUESTARCO_NS[[#This Row],[Bluestar]]/D2227)</f>
        <v>5.5811414316632967E-3</v>
      </c>
      <c r="L2228" s="11">
        <f>LN(ASIANPAINT_NS[[#This Row],[Asian paints]]/E2227)</f>
        <v>2.6275550787218289E-2</v>
      </c>
      <c r="M2228" s="11">
        <f>LN(CIPLA_NS__1[[#This Row],[Cipla]]/F2227)</f>
        <v>-2.6358683458560859E-3</v>
      </c>
    </row>
    <row r="2229" spans="1:13" x14ac:dyDescent="0.3">
      <c r="A2229" s="9">
        <v>42753</v>
      </c>
      <c r="B2229" s="10">
        <v>591.77349900000002</v>
      </c>
      <c r="C2229" s="10">
        <v>997.48034700000005</v>
      </c>
      <c r="D2229" s="10">
        <v>232.08866900000001</v>
      </c>
      <c r="E2229" s="10">
        <v>921.246399</v>
      </c>
      <c r="F2229" s="10">
        <v>556.111267</v>
      </c>
      <c r="I2229" s="11">
        <f>LN(HDFCBANK_NS[[#This Row],[HDFC Bank]]/B2228)</f>
        <v>3.3048847218706151E-3</v>
      </c>
      <c r="J2229" s="11">
        <f>LN(TCS_NS__1[[#This Row],[TCS]]/C2228)</f>
        <v>7.1492797716510119E-3</v>
      </c>
      <c r="K2229" s="11">
        <f>LN(BLUESTARCO_NS[[#This Row],[Bluestar]]/D2228)</f>
        <v>9.7404070511574251E-3</v>
      </c>
      <c r="L2229" s="11">
        <f>LN(ASIANPAINT_NS[[#This Row],[Asian paints]]/E2228)</f>
        <v>3.3273792110081984E-3</v>
      </c>
      <c r="M2229" s="11">
        <f>LN(CIPLA_NS__1[[#This Row],[Cipla]]/F2228)</f>
        <v>-1.1044303303500981E-2</v>
      </c>
    </row>
    <row r="2230" spans="1:13" x14ac:dyDescent="0.3">
      <c r="A2230" s="9">
        <v>42754</v>
      </c>
      <c r="B2230" s="10">
        <v>588.77331500000003</v>
      </c>
      <c r="C2230" s="10">
        <v>995.698486</v>
      </c>
      <c r="D2230" s="10">
        <v>235.352844</v>
      </c>
      <c r="E2230" s="10">
        <v>920.62475600000005</v>
      </c>
      <c r="F2230" s="10">
        <v>555.68042000000003</v>
      </c>
      <c r="I2230" s="11">
        <f>LN(HDFCBANK_NS[[#This Row],[HDFC Bank]]/B2229)</f>
        <v>-5.0827132364558419E-3</v>
      </c>
      <c r="J2230" s="11">
        <f>LN(TCS_NS__1[[#This Row],[TCS]]/C2229)</f>
        <v>-1.7879594597196256E-3</v>
      </c>
      <c r="K2230" s="11">
        <f>LN(BLUESTARCO_NS[[#This Row],[Bluestar]]/D2229)</f>
        <v>1.3966359289840382E-2</v>
      </c>
      <c r="L2230" s="11">
        <f>LN(ASIANPAINT_NS[[#This Row],[Asian paints]]/E2229)</f>
        <v>-6.7501249684730831E-4</v>
      </c>
      <c r="M2230" s="11">
        <f>LN(CIPLA_NS__1[[#This Row],[Cipla]]/F2229)</f>
        <v>-7.7504990657034612E-4</v>
      </c>
    </row>
    <row r="2231" spans="1:13" x14ac:dyDescent="0.3">
      <c r="A2231" s="9">
        <v>42755</v>
      </c>
      <c r="B2231" s="10">
        <v>588.79699700000003</v>
      </c>
      <c r="C2231" s="10">
        <v>993.24352999999996</v>
      </c>
      <c r="D2231" s="10">
        <v>227.412949</v>
      </c>
      <c r="E2231" s="10">
        <v>924.92810099999997</v>
      </c>
      <c r="F2231" s="10">
        <v>553.04736300000002</v>
      </c>
      <c r="I2231" s="11">
        <f>LN(HDFCBANK_NS[[#This Row],[HDFC Bank]]/B2230)</f>
        <v>4.0221802064614547E-5</v>
      </c>
      <c r="J2231" s="11">
        <f>LN(TCS_NS__1[[#This Row],[TCS]]/C2230)</f>
        <v>-2.4686061503682685E-3</v>
      </c>
      <c r="K2231" s="11">
        <f>LN(BLUESTARCO_NS[[#This Row],[Bluestar]]/D2230)</f>
        <v>-3.4318328497432299E-2</v>
      </c>
      <c r="L2231" s="11">
        <f>LN(ASIANPAINT_NS[[#This Row],[Asian paints]]/E2230)</f>
        <v>4.66348366322777E-3</v>
      </c>
      <c r="M2231" s="11">
        <f>LN(CIPLA_NS__1[[#This Row],[Cipla]]/F2230)</f>
        <v>-4.7496995934261672E-3</v>
      </c>
    </row>
    <row r="2232" spans="1:13" x14ac:dyDescent="0.3">
      <c r="A2232" s="9">
        <v>42758</v>
      </c>
      <c r="B2232" s="10">
        <v>592.74993900000004</v>
      </c>
      <c r="C2232" s="10">
        <v>1005.381653</v>
      </c>
      <c r="D2232" s="10">
        <v>224.96478300000001</v>
      </c>
      <c r="E2232" s="10">
        <v>922.53735400000005</v>
      </c>
      <c r="F2232" s="10">
        <v>551.27593999999999</v>
      </c>
      <c r="I2232" s="11">
        <f>LN(HDFCBANK_NS[[#This Row],[HDFC Bank]]/B2231)</f>
        <v>6.6911548374890889E-3</v>
      </c>
      <c r="J2232" s="11">
        <f>LN(TCS_NS__1[[#This Row],[TCS]]/C2231)</f>
        <v>1.2146621929445156E-2</v>
      </c>
      <c r="K2232" s="11">
        <f>LN(BLUESTARCO_NS[[#This Row],[Bluestar]]/D2231)</f>
        <v>-1.0823653452838986E-2</v>
      </c>
      <c r="L2232" s="11">
        <f>LN(ASIANPAINT_NS[[#This Row],[Asian paints]]/E2231)</f>
        <v>-2.5881386069294427E-3</v>
      </c>
      <c r="M2232" s="11">
        <f>LN(CIPLA_NS__1[[#This Row],[Cipla]]/F2231)</f>
        <v>-3.2081628894792555E-3</v>
      </c>
    </row>
    <row r="2233" spans="1:13" x14ac:dyDescent="0.3">
      <c r="A2233" s="9">
        <v>42759</v>
      </c>
      <c r="B2233" s="10">
        <v>603.65570100000002</v>
      </c>
      <c r="C2233" s="10">
        <v>1010.45929</v>
      </c>
      <c r="D2233" s="10">
        <v>221.94319200000001</v>
      </c>
      <c r="E2233" s="10">
        <v>930.90484600000002</v>
      </c>
      <c r="F2233" s="10">
        <v>555.24969499999997</v>
      </c>
      <c r="I2233" s="11">
        <f>LN(HDFCBANK_NS[[#This Row],[HDFC Bank]]/B2232)</f>
        <v>1.8231381912817514E-2</v>
      </c>
      <c r="J2233" s="11">
        <f>LN(TCS_NS__1[[#This Row],[TCS]]/C2232)</f>
        <v>5.0377464118483593E-3</v>
      </c>
      <c r="K2233" s="11">
        <f>LN(BLUESTARCO_NS[[#This Row],[Bluestar]]/D2232)</f>
        <v>-1.3522412719415669E-2</v>
      </c>
      <c r="L2233" s="11">
        <f>LN(ASIANPAINT_NS[[#This Row],[Asian paints]]/E2232)</f>
        <v>9.0291985879749383E-3</v>
      </c>
      <c r="M2233" s="11">
        <f>LN(CIPLA_NS__1[[#This Row],[Cipla]]/F2232)</f>
        <v>7.1824311290029606E-3</v>
      </c>
    </row>
    <row r="2234" spans="1:13" x14ac:dyDescent="0.3">
      <c r="A2234" s="9">
        <v>42760</v>
      </c>
      <c r="B2234" s="10">
        <v>614.63299600000005</v>
      </c>
      <c r="C2234" s="10">
        <v>1025.5615230000001</v>
      </c>
      <c r="D2234" s="10">
        <v>225.09710699999999</v>
      </c>
      <c r="E2234" s="10">
        <v>934.96905500000003</v>
      </c>
      <c r="F2234" s="10">
        <v>560.75518799999998</v>
      </c>
      <c r="I2234" s="11">
        <f>LN(HDFCBANK_NS[[#This Row],[HDFC Bank]]/B2233)</f>
        <v>1.8021331257991137E-2</v>
      </c>
      <c r="J2234" s="11">
        <f>LN(TCS_NS__1[[#This Row],[TCS]]/C2233)</f>
        <v>1.4835319841485247E-2</v>
      </c>
      <c r="K2234" s="11">
        <f>LN(BLUESTARCO_NS[[#This Row],[Bluestar]]/D2233)</f>
        <v>1.4110438529878453E-2</v>
      </c>
      <c r="L2234" s="11">
        <f>LN(ASIANPAINT_NS[[#This Row],[Asian paints]]/E2233)</f>
        <v>4.3563666605151586E-3</v>
      </c>
      <c r="M2234" s="11">
        <f>LN(CIPLA_NS__1[[#This Row],[Cipla]]/F2233)</f>
        <v>9.8665117800332477E-3</v>
      </c>
    </row>
    <row r="2235" spans="1:13" x14ac:dyDescent="0.3">
      <c r="A2235" s="9">
        <v>42762</v>
      </c>
      <c r="B2235" s="10">
        <v>615.25207499999999</v>
      </c>
      <c r="C2235" s="10">
        <v>1027.6538089999999</v>
      </c>
      <c r="D2235" s="10">
        <v>236.257126</v>
      </c>
      <c r="E2235" s="10">
        <v>927.22314500000005</v>
      </c>
      <c r="F2235" s="10">
        <v>555.48889199999996</v>
      </c>
      <c r="I2235" s="11">
        <f>LN(HDFCBANK_NS[[#This Row],[HDFC Bank]]/B2234)</f>
        <v>1.0067266720831828E-3</v>
      </c>
      <c r="J2235" s="11">
        <f>LN(TCS_NS__1[[#This Row],[TCS]]/C2234)</f>
        <v>2.0380587380341465E-3</v>
      </c>
      <c r="K2235" s="11">
        <f>LN(BLUESTARCO_NS[[#This Row],[Bluestar]]/D2234)</f>
        <v>4.8388833117572624E-2</v>
      </c>
      <c r="L2235" s="11">
        <f>LN(ASIANPAINT_NS[[#This Row],[Asian paints]]/E2234)</f>
        <v>-8.3191785183778129E-3</v>
      </c>
      <c r="M2235" s="11">
        <f>LN(CIPLA_NS__1[[#This Row],[Cipla]]/F2234)</f>
        <v>-9.4358127721888996E-3</v>
      </c>
    </row>
    <row r="2236" spans="1:13" x14ac:dyDescent="0.3">
      <c r="A2236" s="9">
        <v>42765</v>
      </c>
      <c r="B2236" s="10">
        <v>611.942139</v>
      </c>
      <c r="C2236" s="10">
        <v>1016.800842</v>
      </c>
      <c r="D2236" s="10">
        <v>232.46360799999999</v>
      </c>
      <c r="E2236" s="10">
        <v>930.66589399999998</v>
      </c>
      <c r="F2236" s="10">
        <v>557.49969499999997</v>
      </c>
      <c r="I2236" s="11">
        <f>LN(HDFCBANK_NS[[#This Row],[HDFC Bank]]/B2235)</f>
        <v>-5.3943279531348687E-3</v>
      </c>
      <c r="J2236" s="11">
        <f>LN(TCS_NS__1[[#This Row],[TCS]]/C2235)</f>
        <v>-1.0617079661991543E-2</v>
      </c>
      <c r="K2236" s="11">
        <f>LN(BLUESTARCO_NS[[#This Row],[Bluestar]]/D2235)</f>
        <v>-1.6187040836968033E-2</v>
      </c>
      <c r="L2236" s="11">
        <f>LN(ASIANPAINT_NS[[#This Row],[Asian paints]]/E2235)</f>
        <v>3.7060910186509522E-3</v>
      </c>
      <c r="M2236" s="11">
        <f>LN(CIPLA_NS__1[[#This Row],[Cipla]]/F2235)</f>
        <v>3.6133437688082395E-3</v>
      </c>
    </row>
    <row r="2237" spans="1:13" x14ac:dyDescent="0.3">
      <c r="A2237" s="9">
        <v>42766</v>
      </c>
      <c r="B2237" s="10">
        <v>612.751892</v>
      </c>
      <c r="C2237" s="10">
        <v>971.86456299999998</v>
      </c>
      <c r="D2237" s="10">
        <v>233.30171200000001</v>
      </c>
      <c r="E2237" s="10">
        <v>928.27502400000003</v>
      </c>
      <c r="F2237" s="10">
        <v>550.89306599999998</v>
      </c>
      <c r="I2237" s="11">
        <f>LN(HDFCBANK_NS[[#This Row],[HDFC Bank]]/B2236)</f>
        <v>1.3223761976510768E-3</v>
      </c>
      <c r="J2237" s="11">
        <f>LN(TCS_NS__1[[#This Row],[TCS]]/C2236)</f>
        <v>-4.5200091688455658E-2</v>
      </c>
      <c r="K2237" s="11">
        <f>LN(BLUESTARCO_NS[[#This Row],[Bluestar]]/D2236)</f>
        <v>3.5988291466759951E-3</v>
      </c>
      <c r="L2237" s="11">
        <f>LN(ASIANPAINT_NS[[#This Row],[Asian paints]]/E2236)</f>
        <v>-2.5722940359795537E-3</v>
      </c>
      <c r="M2237" s="11">
        <f>LN(CIPLA_NS__1[[#This Row],[Cipla]]/F2236)</f>
        <v>-1.1921238525812231E-2</v>
      </c>
    </row>
    <row r="2238" spans="1:13" x14ac:dyDescent="0.3">
      <c r="A2238" s="9">
        <v>42767</v>
      </c>
      <c r="B2238" s="10">
        <v>621.82415800000001</v>
      </c>
      <c r="C2238" s="10">
        <v>944.88525400000003</v>
      </c>
      <c r="D2238" s="10">
        <v>232.97088600000001</v>
      </c>
      <c r="E2238" s="10">
        <v>947.68798800000002</v>
      </c>
      <c r="F2238" s="10">
        <v>547.82904099999996</v>
      </c>
      <c r="I2238" s="11">
        <f>LN(HDFCBANK_NS[[#This Row],[HDFC Bank]]/B2237)</f>
        <v>1.4697238468002267E-2</v>
      </c>
      <c r="J2238" s="11">
        <f>LN(TCS_NS__1[[#This Row],[TCS]]/C2237)</f>
        <v>-2.8152960491978685E-2</v>
      </c>
      <c r="K2238" s="11">
        <f>LN(BLUESTARCO_NS[[#This Row],[Bluestar]]/D2237)</f>
        <v>-1.41902422287926E-3</v>
      </c>
      <c r="L2238" s="11">
        <f>LN(ASIANPAINT_NS[[#This Row],[Asian paints]]/E2237)</f>
        <v>2.0697270550099879E-2</v>
      </c>
      <c r="M2238" s="11">
        <f>LN(CIPLA_NS__1[[#This Row],[Cipla]]/F2237)</f>
        <v>-5.5774484256416162E-3</v>
      </c>
    </row>
    <row r="2239" spans="1:13" x14ac:dyDescent="0.3">
      <c r="A2239" s="9">
        <v>42768</v>
      </c>
      <c r="B2239" s="10">
        <v>618.49054000000001</v>
      </c>
      <c r="C2239" s="10">
        <v>962.21081500000003</v>
      </c>
      <c r="D2239" s="10">
        <v>238.26419100000001</v>
      </c>
      <c r="E2239" s="10">
        <v>945.77551300000005</v>
      </c>
      <c r="F2239" s="10">
        <v>559.51037599999995</v>
      </c>
      <c r="I2239" s="11">
        <f>LN(HDFCBANK_NS[[#This Row],[HDFC Bank]]/B2238)</f>
        <v>-5.3754519438982268E-3</v>
      </c>
      <c r="J2239" s="11">
        <f>LN(TCS_NS__1[[#This Row],[TCS]]/C2238)</f>
        <v>1.8170073286571432E-2</v>
      </c>
      <c r="K2239" s="11">
        <f>LN(BLUESTARCO_NS[[#This Row],[Bluestar]]/D2238)</f>
        <v>2.24666112754624E-2</v>
      </c>
      <c r="L2239" s="11">
        <f>LN(ASIANPAINT_NS[[#This Row],[Asian paints]]/E2238)</f>
        <v>-2.0200818757244057E-3</v>
      </c>
      <c r="M2239" s="11">
        <f>LN(CIPLA_NS__1[[#This Row],[Cipla]]/F2238)</f>
        <v>2.1098803412132595E-2</v>
      </c>
    </row>
    <row r="2240" spans="1:13" x14ac:dyDescent="0.3">
      <c r="A2240" s="9">
        <v>42769</v>
      </c>
      <c r="B2240" s="10">
        <v>624.37213099999997</v>
      </c>
      <c r="C2240" s="10">
        <v>973.06311000000005</v>
      </c>
      <c r="D2240" s="10">
        <v>236.98497</v>
      </c>
      <c r="E2240" s="10">
        <v>942.81085199999995</v>
      </c>
      <c r="F2240" s="10">
        <v>582.05944799999997</v>
      </c>
      <c r="I2240" s="11">
        <f>LN(HDFCBANK_NS[[#This Row],[HDFC Bank]]/B2239)</f>
        <v>9.464657750408759E-3</v>
      </c>
      <c r="J2240" s="11">
        <f>LN(TCS_NS__1[[#This Row],[TCS]]/C2239)</f>
        <v>1.1215372267301031E-2</v>
      </c>
      <c r="K2240" s="11">
        <f>LN(BLUESTARCO_NS[[#This Row],[Bluestar]]/D2239)</f>
        <v>-5.3833828415897466E-3</v>
      </c>
      <c r="L2240" s="11">
        <f>LN(ASIANPAINT_NS[[#This Row],[Asian paints]]/E2239)</f>
        <v>-3.1395582326770089E-3</v>
      </c>
      <c r="M2240" s="11">
        <f>LN(CIPLA_NS__1[[#This Row],[Cipla]]/F2239)</f>
        <v>3.9510514135356702E-2</v>
      </c>
    </row>
    <row r="2241" spans="1:13" x14ac:dyDescent="0.3">
      <c r="A2241" s="9">
        <v>42772</v>
      </c>
      <c r="B2241" s="10">
        <v>625.82458499999996</v>
      </c>
      <c r="C2241" s="10">
        <v>976.63732900000002</v>
      </c>
      <c r="D2241" s="10">
        <v>239.741882</v>
      </c>
      <c r="E2241" s="10">
        <v>949.12231399999996</v>
      </c>
      <c r="F2241" s="10">
        <v>576.02710000000002</v>
      </c>
      <c r="I2241" s="11">
        <f>LN(HDFCBANK_NS[[#This Row],[HDFC Bank]]/B2240)</f>
        <v>2.323561780138067E-3</v>
      </c>
      <c r="J2241" s="11">
        <f>LN(TCS_NS__1[[#This Row],[TCS]]/C2240)</f>
        <v>3.6664329888247481E-3</v>
      </c>
      <c r="K2241" s="11">
        <f>LN(BLUESTARCO_NS[[#This Row],[Bluestar]]/D2240)</f>
        <v>1.1566131516536562E-2</v>
      </c>
      <c r="L2241" s="11">
        <f>LN(ASIANPAINT_NS[[#This Row],[Asian paints]]/E2240)</f>
        <v>6.6719961641151021E-3</v>
      </c>
      <c r="M2241" s="11">
        <f>LN(CIPLA_NS__1[[#This Row],[Cipla]]/F2240)</f>
        <v>-1.0417878644706698E-2</v>
      </c>
    </row>
    <row r="2242" spans="1:13" x14ac:dyDescent="0.3">
      <c r="A2242" s="9">
        <v>42773</v>
      </c>
      <c r="B2242" s="10">
        <v>622.514771</v>
      </c>
      <c r="C2242" s="10">
        <v>978.315247</v>
      </c>
      <c r="D2242" s="10">
        <v>240.29328899999999</v>
      </c>
      <c r="E2242" s="10">
        <v>955.62512200000003</v>
      </c>
      <c r="F2242" s="10">
        <v>572.14935300000002</v>
      </c>
      <c r="I2242" s="11">
        <f>LN(HDFCBANK_NS[[#This Row],[HDFC Bank]]/B2241)</f>
        <v>-5.3027596060017277E-3</v>
      </c>
      <c r="J2242" s="11">
        <f>LN(TCS_NS__1[[#This Row],[TCS]]/C2241)</f>
        <v>1.716582215465861E-3</v>
      </c>
      <c r="K2242" s="11">
        <f>LN(BLUESTARCO_NS[[#This Row],[Bluestar]]/D2241)</f>
        <v>2.2973618427688807E-3</v>
      </c>
      <c r="L2242" s="11">
        <f>LN(ASIANPAINT_NS[[#This Row],[Asian paints]]/E2241)</f>
        <v>6.8280267940428714E-3</v>
      </c>
      <c r="M2242" s="11">
        <f>LN(CIPLA_NS__1[[#This Row],[Cipla]]/F2241)</f>
        <v>-6.7546442595035486E-3</v>
      </c>
    </row>
    <row r="2243" spans="1:13" x14ac:dyDescent="0.3">
      <c r="A2243" s="9">
        <v>42774</v>
      </c>
      <c r="B2243" s="10">
        <v>621.80035399999997</v>
      </c>
      <c r="C2243" s="10">
        <v>989.79986599999995</v>
      </c>
      <c r="D2243" s="10">
        <v>240.80055200000001</v>
      </c>
      <c r="E2243" s="10">
        <v>954.09509300000002</v>
      </c>
      <c r="F2243" s="10">
        <v>577.55920400000002</v>
      </c>
      <c r="I2243" s="11">
        <f>LN(HDFCBANK_NS[[#This Row],[HDFC Bank]]/B2242)</f>
        <v>-1.1482896320185924E-3</v>
      </c>
      <c r="J2243" s="11">
        <f>LN(TCS_NS__1[[#This Row],[TCS]]/C2242)</f>
        <v>1.1670810596141877E-2</v>
      </c>
      <c r="K2243" s="11">
        <f>LN(BLUESTARCO_NS[[#This Row],[Bluestar]]/D2242)</f>
        <v>2.108791028913671E-3</v>
      </c>
      <c r="L2243" s="11">
        <f>LN(ASIANPAINT_NS[[#This Row],[Asian paints]]/E2242)</f>
        <v>-1.6023596706490992E-3</v>
      </c>
      <c r="M2243" s="11">
        <f>LN(CIPLA_NS__1[[#This Row],[Cipla]]/F2242)</f>
        <v>9.4108909495333876E-3</v>
      </c>
    </row>
    <row r="2244" spans="1:13" x14ac:dyDescent="0.3">
      <c r="A2244" s="9">
        <v>42775</v>
      </c>
      <c r="B2244" s="10">
        <v>617.99047900000005</v>
      </c>
      <c r="C2244" s="10">
        <v>1010.001404</v>
      </c>
      <c r="D2244" s="10">
        <v>245.41011</v>
      </c>
      <c r="E2244" s="10">
        <v>959.01989700000001</v>
      </c>
      <c r="F2244" s="10">
        <v>562.67022699999995</v>
      </c>
      <c r="I2244" s="11">
        <f>LN(HDFCBANK_NS[[#This Row],[HDFC Bank]]/B2243)</f>
        <v>-6.1460157492359817E-3</v>
      </c>
      <c r="J2244" s="11">
        <f>LN(TCS_NS__1[[#This Row],[TCS]]/C2243)</f>
        <v>2.0204232796457312E-2</v>
      </c>
      <c r="K2244" s="11">
        <f>LN(BLUESTARCO_NS[[#This Row],[Bluestar]]/D2243)</f>
        <v>1.8961723681362234E-2</v>
      </c>
      <c r="L2244" s="11">
        <f>LN(ASIANPAINT_NS[[#This Row],[Asian paints]]/E2243)</f>
        <v>5.1484776442045745E-3</v>
      </c>
      <c r="M2244" s="11">
        <f>LN(CIPLA_NS__1[[#This Row],[Cipla]]/F2243)</f>
        <v>-2.6117240815872599E-2</v>
      </c>
    </row>
    <row r="2245" spans="1:13" x14ac:dyDescent="0.3">
      <c r="A2245" s="9">
        <v>42776</v>
      </c>
      <c r="B2245" s="10">
        <v>620.82397500000002</v>
      </c>
      <c r="C2245" s="10">
        <v>1045.1533199999999</v>
      </c>
      <c r="D2245" s="10">
        <v>244.99105800000001</v>
      </c>
      <c r="E2245" s="10">
        <v>949.64831500000003</v>
      </c>
      <c r="F2245" s="10">
        <v>555.29748500000005</v>
      </c>
      <c r="I2245" s="11">
        <f>LN(HDFCBANK_NS[[#This Row],[HDFC Bank]]/B2244)</f>
        <v>4.574536456342676E-3</v>
      </c>
      <c r="J2245" s="11">
        <f>LN(TCS_NS__1[[#This Row],[TCS]]/C2244)</f>
        <v>3.4211871406922223E-2</v>
      </c>
      <c r="K2245" s="11">
        <f>LN(BLUESTARCO_NS[[#This Row],[Bluestar]]/D2244)</f>
        <v>-1.7090175527281065E-3</v>
      </c>
      <c r="L2245" s="11">
        <f>LN(ASIANPAINT_NS[[#This Row],[Asian paints]]/E2244)</f>
        <v>-9.820101003257602E-3</v>
      </c>
      <c r="M2245" s="11">
        <f>LN(CIPLA_NS__1[[#This Row],[Cipla]]/F2244)</f>
        <v>-1.3189734920481602E-2</v>
      </c>
    </row>
    <row r="2246" spans="1:13" x14ac:dyDescent="0.3">
      <c r="A2246" s="9">
        <v>42779</v>
      </c>
      <c r="B2246" s="10">
        <v>623.96722399999999</v>
      </c>
      <c r="C2246" s="10">
        <v>1052.2579350000001</v>
      </c>
      <c r="D2246" s="10">
        <v>246.90986599999999</v>
      </c>
      <c r="E2246" s="10">
        <v>941.71112100000005</v>
      </c>
      <c r="F2246" s="10">
        <v>557.88275099999998</v>
      </c>
      <c r="I2246" s="11">
        <f>LN(HDFCBANK_NS[[#This Row],[HDFC Bank]]/B2245)</f>
        <v>5.0502537023918289E-3</v>
      </c>
      <c r="J2246" s="11">
        <f>LN(TCS_NS__1[[#This Row],[TCS]]/C2245)</f>
        <v>6.774677265582691E-3</v>
      </c>
      <c r="K2246" s="11">
        <f>LN(BLUESTARCO_NS[[#This Row],[Bluestar]]/D2245)</f>
        <v>7.8016431310700277E-3</v>
      </c>
      <c r="L2246" s="11">
        <f>LN(ASIANPAINT_NS[[#This Row],[Asian paints]]/E2245)</f>
        <v>-8.3931593790017786E-3</v>
      </c>
      <c r="M2246" s="11">
        <f>LN(CIPLA_NS__1[[#This Row],[Cipla]]/F2245)</f>
        <v>4.6448374924017181E-3</v>
      </c>
    </row>
    <row r="2247" spans="1:13" x14ac:dyDescent="0.3">
      <c r="A2247" s="9">
        <v>42780</v>
      </c>
      <c r="B2247" s="10">
        <v>624.39587400000005</v>
      </c>
      <c r="C2247" s="10">
        <v>1048.7707519999999</v>
      </c>
      <c r="D2247" s="10">
        <v>243.62361100000001</v>
      </c>
      <c r="E2247" s="10">
        <v>937.93359399999997</v>
      </c>
      <c r="F2247" s="10">
        <v>551.56323199999997</v>
      </c>
      <c r="I2247" s="11">
        <f>LN(HDFCBANK_NS[[#This Row],[HDFC Bank]]/B2246)</f>
        <v>6.8673932693647357E-4</v>
      </c>
      <c r="J2247" s="11">
        <f>LN(TCS_NS__1[[#This Row],[TCS]]/C2246)</f>
        <v>-3.3195036542932863E-3</v>
      </c>
      <c r="K2247" s="11">
        <f>LN(BLUESTARCO_NS[[#This Row],[Bluestar]]/D2246)</f>
        <v>-1.3398898624400572E-2</v>
      </c>
      <c r="L2247" s="11">
        <f>LN(ASIANPAINT_NS[[#This Row],[Asian paints]]/E2246)</f>
        <v>-4.0194107488053504E-3</v>
      </c>
      <c r="M2247" s="11">
        <f>LN(CIPLA_NS__1[[#This Row],[Cipla]]/F2246)</f>
        <v>-1.1392329946682773E-2</v>
      </c>
    </row>
    <row r="2248" spans="1:13" x14ac:dyDescent="0.3">
      <c r="A2248" s="9">
        <v>42781</v>
      </c>
      <c r="B2248" s="10">
        <v>629.68206799999996</v>
      </c>
      <c r="C2248" s="10">
        <v>1052.0179439999999</v>
      </c>
      <c r="D2248" s="10">
        <v>247.06428500000001</v>
      </c>
      <c r="E2248" s="10">
        <v>938.79443400000002</v>
      </c>
      <c r="F2248" s="10">
        <v>549.83978300000001</v>
      </c>
      <c r="I2248" s="11">
        <f>LN(HDFCBANK_NS[[#This Row],[HDFC Bank]]/B2247)</f>
        <v>8.4304573608346527E-3</v>
      </c>
      <c r="J2248" s="11">
        <f>LN(TCS_NS__1[[#This Row],[TCS]]/C2247)</f>
        <v>3.0914052348457607E-3</v>
      </c>
      <c r="K2248" s="11">
        <f>LN(BLUESTARCO_NS[[#This Row],[Bluestar]]/D2247)</f>
        <v>1.4024109497145399E-2</v>
      </c>
      <c r="L2248" s="11">
        <f>LN(ASIANPAINT_NS[[#This Row],[Asian paints]]/E2247)</f>
        <v>9.1738392300827986E-4</v>
      </c>
      <c r="M2248" s="11">
        <f>LN(CIPLA_NS__1[[#This Row],[Cipla]]/F2247)</f>
        <v>-3.1295545466387101E-3</v>
      </c>
    </row>
    <row r="2249" spans="1:13" x14ac:dyDescent="0.3">
      <c r="A2249" s="9">
        <v>42782</v>
      </c>
      <c r="B2249" s="10">
        <v>632.39666699999998</v>
      </c>
      <c r="C2249" s="10">
        <v>1066.859009</v>
      </c>
      <c r="D2249" s="10">
        <v>251.51947000000001</v>
      </c>
      <c r="E2249" s="10">
        <v>927.510132</v>
      </c>
      <c r="F2249" s="10">
        <v>559.74981700000001</v>
      </c>
      <c r="I2249" s="11">
        <f>LN(HDFCBANK_NS[[#This Row],[HDFC Bank]]/B2248)</f>
        <v>4.3017968862930503E-3</v>
      </c>
      <c r="J2249" s="11">
        <f>LN(TCS_NS__1[[#This Row],[TCS]]/C2248)</f>
        <v>1.4008654614936144E-2</v>
      </c>
      <c r="K2249" s="11">
        <f>LN(BLUESTARCO_NS[[#This Row],[Bluestar]]/D2248)</f>
        <v>1.7871836127034777E-2</v>
      </c>
      <c r="L2249" s="11">
        <f>LN(ASIANPAINT_NS[[#This Row],[Asian paints]]/E2248)</f>
        <v>-1.2092816702816127E-2</v>
      </c>
      <c r="M2249" s="11">
        <f>LN(CIPLA_NS__1[[#This Row],[Cipla]]/F2248)</f>
        <v>1.7862996394137787E-2</v>
      </c>
    </row>
    <row r="2250" spans="1:13" x14ac:dyDescent="0.3">
      <c r="A2250" s="9">
        <v>42783</v>
      </c>
      <c r="B2250" s="10">
        <v>655.80377199999998</v>
      </c>
      <c r="C2250" s="10">
        <v>1049.4895019999999</v>
      </c>
      <c r="D2250" s="10">
        <v>249.821167</v>
      </c>
      <c r="E2250" s="10">
        <v>918.80780000000004</v>
      </c>
      <c r="F2250" s="10">
        <v>568.032104</v>
      </c>
      <c r="I2250" s="11">
        <f>LN(HDFCBANK_NS[[#This Row],[HDFC Bank]]/B2249)</f>
        <v>3.6344781224643637E-2</v>
      </c>
      <c r="J2250" s="11">
        <f>LN(TCS_NS__1[[#This Row],[TCS]]/C2249)</f>
        <v>-1.6414968449187571E-2</v>
      </c>
      <c r="K2250" s="11">
        <f>LN(BLUESTARCO_NS[[#This Row],[Bluestar]]/D2249)</f>
        <v>-6.7750721600923752E-3</v>
      </c>
      <c r="L2250" s="11">
        <f>LN(ASIANPAINT_NS[[#This Row],[Asian paints]]/E2249)</f>
        <v>-9.4267582983193869E-3</v>
      </c>
      <c r="M2250" s="11">
        <f>LN(CIPLA_NS__1[[#This Row],[Cipla]]/F2249)</f>
        <v>1.4688009703508267E-2</v>
      </c>
    </row>
    <row r="2251" spans="1:13" x14ac:dyDescent="0.3">
      <c r="A2251" s="9">
        <v>42786</v>
      </c>
      <c r="B2251" s="10">
        <v>671.067139</v>
      </c>
      <c r="C2251" s="10">
        <v>1090.591187</v>
      </c>
      <c r="D2251" s="10">
        <v>245.299835</v>
      </c>
      <c r="E2251" s="10">
        <v>933.10437000000002</v>
      </c>
      <c r="F2251" s="10">
        <v>567.553406</v>
      </c>
      <c r="I2251" s="11">
        <f>LN(HDFCBANK_NS[[#This Row],[HDFC Bank]]/B2250)</f>
        <v>2.300757394081741E-2</v>
      </c>
      <c r="J2251" s="11">
        <f>LN(TCS_NS__1[[#This Row],[TCS]]/C2250)</f>
        <v>3.8416065234242167E-2</v>
      </c>
      <c r="K2251" s="11">
        <f>LN(BLUESTARCO_NS[[#This Row],[Bluestar]]/D2250)</f>
        <v>-1.8264051271756624E-2</v>
      </c>
      <c r="L2251" s="11">
        <f>LN(ASIANPAINT_NS[[#This Row],[Asian paints]]/E2250)</f>
        <v>1.5440099429872385E-2</v>
      </c>
      <c r="M2251" s="11">
        <f>LN(CIPLA_NS__1[[#This Row],[Cipla]]/F2250)</f>
        <v>-8.4308583394067849E-4</v>
      </c>
    </row>
    <row r="2252" spans="1:13" x14ac:dyDescent="0.3">
      <c r="A2252" s="9">
        <v>42787</v>
      </c>
      <c r="B2252" s="10">
        <v>674.13897699999995</v>
      </c>
      <c r="C2252" s="10">
        <v>1074.5295410000001</v>
      </c>
      <c r="D2252" s="10">
        <v>244.68228099999999</v>
      </c>
      <c r="E2252" s="10">
        <v>948.16607699999997</v>
      </c>
      <c r="F2252" s="10">
        <v>567.88848900000005</v>
      </c>
      <c r="I2252" s="11">
        <f>LN(HDFCBANK_NS[[#This Row],[HDFC Bank]]/B2251)</f>
        <v>4.5670968975289475E-3</v>
      </c>
      <c r="J2252" s="11">
        <f>LN(TCS_NS__1[[#This Row],[TCS]]/C2251)</f>
        <v>-1.4836993094408311E-2</v>
      </c>
      <c r="K2252" s="11">
        <f>LN(BLUESTARCO_NS[[#This Row],[Bluestar]]/D2251)</f>
        <v>-2.5207219073148214E-3</v>
      </c>
      <c r="L2252" s="11">
        <f>LN(ASIANPAINT_NS[[#This Row],[Asian paints]]/E2251)</f>
        <v>1.6012614077787805E-2</v>
      </c>
      <c r="M2252" s="11">
        <f>LN(CIPLA_NS__1[[#This Row],[Cipla]]/F2251)</f>
        <v>5.9022484761783874E-4</v>
      </c>
    </row>
    <row r="2253" spans="1:13" x14ac:dyDescent="0.3">
      <c r="A2253" s="9">
        <v>42788</v>
      </c>
      <c r="B2253" s="10">
        <v>666.32867399999998</v>
      </c>
      <c r="C2253" s="10">
        <v>1051.0588379999999</v>
      </c>
      <c r="D2253" s="10">
        <v>246.24823000000001</v>
      </c>
      <c r="E2253" s="10">
        <v>975.70721400000002</v>
      </c>
      <c r="F2253" s="10">
        <v>564.20214799999997</v>
      </c>
      <c r="I2253" s="11">
        <f>LN(HDFCBANK_NS[[#This Row],[HDFC Bank]]/B2252)</f>
        <v>-1.1653233674341807E-2</v>
      </c>
      <c r="J2253" s="11">
        <f>LN(TCS_NS__1[[#This Row],[TCS]]/C2252)</f>
        <v>-2.2084856308566127E-2</v>
      </c>
      <c r="K2253" s="11">
        <f>LN(BLUESTARCO_NS[[#This Row],[Bluestar]]/D2252)</f>
        <v>6.3795354979442487E-3</v>
      </c>
      <c r="L2253" s="11">
        <f>LN(ASIANPAINT_NS[[#This Row],[Asian paints]]/E2252)</f>
        <v>2.863288213217418E-2</v>
      </c>
      <c r="M2253" s="11">
        <f>LN(CIPLA_NS__1[[#This Row],[Cipla]]/F2252)</f>
        <v>-6.512471543100402E-3</v>
      </c>
    </row>
    <row r="2254" spans="1:13" x14ac:dyDescent="0.3">
      <c r="A2254" s="9">
        <v>42789</v>
      </c>
      <c r="B2254" s="10">
        <v>664.01886000000002</v>
      </c>
      <c r="C2254" s="10">
        <v>1081.6995850000001</v>
      </c>
      <c r="D2254" s="10">
        <v>245.63064600000001</v>
      </c>
      <c r="E2254" s="10">
        <v>964.90124500000002</v>
      </c>
      <c r="F2254" s="10">
        <v>567.21826199999998</v>
      </c>
      <c r="I2254" s="11">
        <f>LN(HDFCBANK_NS[[#This Row],[HDFC Bank]]/B2253)</f>
        <v>-3.4725006240779463E-3</v>
      </c>
      <c r="J2254" s="11">
        <f>LN(TCS_NS__1[[#This Row],[TCS]]/C2253)</f>
        <v>2.8735420797390703E-2</v>
      </c>
      <c r="K2254" s="11">
        <f>LN(BLUESTARCO_NS[[#This Row],[Bluestar]]/D2253)</f>
        <v>-2.5111235902192455E-3</v>
      </c>
      <c r="L2254" s="11">
        <f>LN(ASIANPAINT_NS[[#This Row],[Asian paints]]/E2253)</f>
        <v>-1.113679643800237E-2</v>
      </c>
      <c r="M2254" s="11">
        <f>LN(CIPLA_NS__1[[#This Row],[Cipla]]/F2253)</f>
        <v>5.3315657343776376E-3</v>
      </c>
    </row>
    <row r="2255" spans="1:13" x14ac:dyDescent="0.3">
      <c r="A2255" s="9">
        <v>42793</v>
      </c>
      <c r="B2255" s="10">
        <v>663.68548599999997</v>
      </c>
      <c r="C2255" s="10">
        <v>1085.20813</v>
      </c>
      <c r="D2255" s="10">
        <v>245.03517199999999</v>
      </c>
      <c r="E2255" s="10">
        <v>958.15936299999998</v>
      </c>
      <c r="F2255" s="10">
        <v>560.37207000000001</v>
      </c>
      <c r="I2255" s="11">
        <f>LN(HDFCBANK_NS[[#This Row],[HDFC Bank]]/B2254)</f>
        <v>-5.0218108874978463E-4</v>
      </c>
      <c r="J2255" s="11">
        <f>LN(TCS_NS__1[[#This Row],[TCS]]/C2254)</f>
        <v>3.2382994824987749E-3</v>
      </c>
      <c r="K2255" s="11">
        <f>LN(BLUESTARCO_NS[[#This Row],[Bluestar]]/D2254)</f>
        <v>-2.427209194120831E-3</v>
      </c>
      <c r="L2255" s="11">
        <f>LN(ASIANPAINT_NS[[#This Row],[Asian paints]]/E2254)</f>
        <v>-7.0116454915216449E-3</v>
      </c>
      <c r="M2255" s="11">
        <f>LN(CIPLA_NS__1[[#This Row],[Cipla]]/F2254)</f>
        <v>-1.2143197635208137E-2</v>
      </c>
    </row>
    <row r="2256" spans="1:13" x14ac:dyDescent="0.3">
      <c r="A2256" s="9">
        <v>42794</v>
      </c>
      <c r="B2256" s="10">
        <v>662.01867700000003</v>
      </c>
      <c r="C2256" s="10">
        <v>1074.9219969999999</v>
      </c>
      <c r="D2256" s="10">
        <v>249.269791</v>
      </c>
      <c r="E2256" s="10">
        <v>979.43682899999999</v>
      </c>
      <c r="F2256" s="10">
        <v>558.88812299999995</v>
      </c>
      <c r="I2256" s="11">
        <f>LN(HDFCBANK_NS[[#This Row],[HDFC Bank]]/B2255)</f>
        <v>-2.5146030688009825E-3</v>
      </c>
      <c r="J2256" s="11">
        <f>LN(TCS_NS__1[[#This Row],[TCS]]/C2255)</f>
        <v>-9.5236954644529002E-3</v>
      </c>
      <c r="K2256" s="11">
        <f>LN(BLUESTARCO_NS[[#This Row],[Bluestar]]/D2255)</f>
        <v>1.7134048471612335E-2</v>
      </c>
      <c r="L2256" s="11">
        <f>LN(ASIANPAINT_NS[[#This Row],[Asian paints]]/E2255)</f>
        <v>2.1963628372963236E-2</v>
      </c>
      <c r="M2256" s="11">
        <f>LN(CIPLA_NS__1[[#This Row],[Cipla]]/F2255)</f>
        <v>-2.6516584415066198E-3</v>
      </c>
    </row>
    <row r="2257" spans="1:13" x14ac:dyDescent="0.3">
      <c r="A2257" s="9">
        <v>42795</v>
      </c>
      <c r="B2257" s="10">
        <v>662.75689699999998</v>
      </c>
      <c r="C2257" s="10">
        <v>1080.7188719999999</v>
      </c>
      <c r="D2257" s="10">
        <v>248.38754299999999</v>
      </c>
      <c r="E2257" s="10">
        <v>987.61303699999996</v>
      </c>
      <c r="F2257" s="10">
        <v>561.37750200000005</v>
      </c>
      <c r="I2257" s="11">
        <f>LN(HDFCBANK_NS[[#This Row],[HDFC Bank]]/B2256)</f>
        <v>1.1144832240245861E-3</v>
      </c>
      <c r="J2257" s="11">
        <f>LN(TCS_NS__1[[#This Row],[TCS]]/C2256)</f>
        <v>5.3783439134100905E-3</v>
      </c>
      <c r="K2257" s="11">
        <f>LN(BLUESTARCO_NS[[#This Row],[Bluestar]]/D2256)</f>
        <v>-3.5456080478574871E-3</v>
      </c>
      <c r="L2257" s="11">
        <f>LN(ASIANPAINT_NS[[#This Row],[Asian paints]]/E2256)</f>
        <v>8.3132158763375152E-3</v>
      </c>
      <c r="M2257" s="11">
        <f>LN(CIPLA_NS__1[[#This Row],[Cipla]]/F2256)</f>
        <v>4.4442729329049512E-3</v>
      </c>
    </row>
    <row r="2258" spans="1:13" x14ac:dyDescent="0.3">
      <c r="A2258" s="9">
        <v>42796</v>
      </c>
      <c r="B2258" s="10">
        <v>657.25628700000004</v>
      </c>
      <c r="C2258" s="10">
        <v>1090.2639160000001</v>
      </c>
      <c r="D2258" s="10">
        <v>250.52697800000001</v>
      </c>
      <c r="E2258" s="10">
        <v>983.78790300000003</v>
      </c>
      <c r="F2258" s="10">
        <v>564.20214799999997</v>
      </c>
      <c r="I2258" s="11">
        <f>LN(HDFCBANK_NS[[#This Row],[HDFC Bank]]/B2257)</f>
        <v>-8.3342225754479086E-3</v>
      </c>
      <c r="J2258" s="11">
        <f>LN(TCS_NS__1[[#This Row],[TCS]]/C2257)</f>
        <v>8.7933497740909378E-3</v>
      </c>
      <c r="K2258" s="11">
        <f>LN(BLUESTARCO_NS[[#This Row],[Bluestar]]/D2257)</f>
        <v>8.5764114843210858E-3</v>
      </c>
      <c r="L2258" s="11">
        <f>LN(ASIANPAINT_NS[[#This Row],[Asian paints]]/E2257)</f>
        <v>-3.8806299852076156E-3</v>
      </c>
      <c r="M2258" s="11">
        <f>LN(CIPLA_NS__1[[#This Row],[Cipla]]/F2257)</f>
        <v>5.0190174094321997E-3</v>
      </c>
    </row>
    <row r="2259" spans="1:13" x14ac:dyDescent="0.3">
      <c r="A2259" s="9">
        <v>42797</v>
      </c>
      <c r="B2259" s="10">
        <v>655.77996800000005</v>
      </c>
      <c r="C2259" s="10">
        <v>1087.0386960000001</v>
      </c>
      <c r="D2259" s="10">
        <v>250.394623</v>
      </c>
      <c r="E2259" s="10">
        <v>969.39581299999998</v>
      </c>
      <c r="F2259" s="10">
        <v>563.57971199999997</v>
      </c>
      <c r="I2259" s="11">
        <f>LN(HDFCBANK_NS[[#This Row],[HDFC Bank]]/B2258)</f>
        <v>-2.2487111326696613E-3</v>
      </c>
      <c r="J2259" s="11">
        <f>LN(TCS_NS__1[[#This Row],[TCS]]/C2258)</f>
        <v>-2.9625853027319955E-3</v>
      </c>
      <c r="K2259" s="11">
        <f>LN(BLUESTARCO_NS[[#This Row],[Bluestar]]/D2258)</f>
        <v>-5.2844597963375769E-4</v>
      </c>
      <c r="L2259" s="11">
        <f>LN(ASIANPAINT_NS[[#This Row],[Asian paints]]/E2258)</f>
        <v>-1.4737323851773043E-2</v>
      </c>
      <c r="M2259" s="11">
        <f>LN(CIPLA_NS__1[[#This Row],[Cipla]]/F2258)</f>
        <v>-1.1038235057254304E-3</v>
      </c>
    </row>
    <row r="2260" spans="1:13" x14ac:dyDescent="0.3">
      <c r="A2260" s="9">
        <v>42800</v>
      </c>
      <c r="B2260" s="10">
        <v>657.56591800000001</v>
      </c>
      <c r="C2260" s="10">
        <v>1077.645874</v>
      </c>
      <c r="D2260" s="10">
        <v>246.04968299999999</v>
      </c>
      <c r="E2260" s="10">
        <v>984.40960700000005</v>
      </c>
      <c r="F2260" s="10">
        <v>565.01599099999999</v>
      </c>
      <c r="I2260" s="11">
        <f>LN(HDFCBANK_NS[[#This Row],[HDFC Bank]]/B2259)</f>
        <v>2.7196964941065952E-3</v>
      </c>
      <c r="J2260" s="11">
        <f>LN(TCS_NS__1[[#This Row],[TCS]]/C2259)</f>
        <v>-8.6782906664756559E-3</v>
      </c>
      <c r="K2260" s="11">
        <f>LN(BLUESTARCO_NS[[#This Row],[Bluestar]]/D2259)</f>
        <v>-1.7504686398076903E-2</v>
      </c>
      <c r="L2260" s="11">
        <f>LN(ASIANPAINT_NS[[#This Row],[Asian paints]]/E2259)</f>
        <v>1.5369073478036252E-2</v>
      </c>
      <c r="M2260" s="11">
        <f>LN(CIPLA_NS__1[[#This Row],[Cipla]]/F2259)</f>
        <v>2.5452511852910062E-3</v>
      </c>
    </row>
    <row r="2261" spans="1:13" x14ac:dyDescent="0.3">
      <c r="A2261" s="9">
        <v>42801</v>
      </c>
      <c r="B2261" s="10">
        <v>660.16137700000002</v>
      </c>
      <c r="C2261" s="10">
        <v>1089.5447999999999</v>
      </c>
      <c r="D2261" s="10">
        <v>243.579544</v>
      </c>
      <c r="E2261" s="10">
        <v>979.19787599999995</v>
      </c>
      <c r="F2261" s="10">
        <v>563.05316200000004</v>
      </c>
      <c r="I2261" s="11">
        <f>LN(HDFCBANK_NS[[#This Row],[HDFC Bank]]/B2260)</f>
        <v>3.9393011987060101E-3</v>
      </c>
      <c r="J2261" s="11">
        <f>LN(TCS_NS__1[[#This Row],[TCS]]/C2260)</f>
        <v>1.098107860184265E-2</v>
      </c>
      <c r="K2261" s="11">
        <f>LN(BLUESTARCO_NS[[#This Row],[Bluestar]]/D2260)</f>
        <v>-1.0089920372802982E-2</v>
      </c>
      <c r="L2261" s="11">
        <f>LN(ASIANPAINT_NS[[#This Row],[Asian paints]]/E2260)</f>
        <v>-5.3083350754273683E-3</v>
      </c>
      <c r="M2261" s="11">
        <f>LN(CIPLA_NS__1[[#This Row],[Cipla]]/F2260)</f>
        <v>-3.4799834312421885E-3</v>
      </c>
    </row>
    <row r="2262" spans="1:13" x14ac:dyDescent="0.3">
      <c r="A2262" s="9">
        <v>42802</v>
      </c>
      <c r="B2262" s="10">
        <v>663.01873799999998</v>
      </c>
      <c r="C2262" s="10">
        <v>1094.9494629999999</v>
      </c>
      <c r="D2262" s="10">
        <v>243.33696</v>
      </c>
      <c r="E2262" s="10">
        <v>977.85906999999997</v>
      </c>
      <c r="F2262" s="10">
        <v>566.69164999999998</v>
      </c>
      <c r="I2262" s="11">
        <f>LN(HDFCBANK_NS[[#This Row],[HDFC Bank]]/B2261)</f>
        <v>4.3189364912407258E-3</v>
      </c>
      <c r="J2262" s="11">
        <f>LN(TCS_NS__1[[#This Row],[TCS]]/C2261)</f>
        <v>4.9482153551306919E-3</v>
      </c>
      <c r="K2262" s="11">
        <f>LN(BLUESTARCO_NS[[#This Row],[Bluestar]]/D2261)</f>
        <v>-9.9640910947801343E-4</v>
      </c>
      <c r="L2262" s="11">
        <f>LN(ASIANPAINT_NS[[#This Row],[Asian paints]]/E2261)</f>
        <v>-1.368183191175689E-3</v>
      </c>
      <c r="M2262" s="11">
        <f>LN(CIPLA_NS__1[[#This Row],[Cipla]]/F2261)</f>
        <v>6.4412786700807799E-3</v>
      </c>
    </row>
    <row r="2263" spans="1:13" x14ac:dyDescent="0.3">
      <c r="A2263" s="9">
        <v>42803</v>
      </c>
      <c r="B2263" s="10">
        <v>663.97125200000005</v>
      </c>
      <c r="C2263" s="10">
        <v>1098.2402340000001</v>
      </c>
      <c r="D2263" s="10">
        <v>243.64567600000001</v>
      </c>
      <c r="E2263" s="10">
        <v>986.03527799999995</v>
      </c>
      <c r="F2263" s="10">
        <v>564.154358</v>
      </c>
      <c r="I2263" s="11">
        <f>LN(HDFCBANK_NS[[#This Row],[HDFC Bank]]/B2262)</f>
        <v>1.4356011285216702E-3</v>
      </c>
      <c r="J2263" s="11">
        <f>LN(TCS_NS__1[[#This Row],[TCS]]/C2262)</f>
        <v>3.0009018135215676E-3</v>
      </c>
      <c r="K2263" s="11">
        <f>LN(BLUESTARCO_NS[[#This Row],[Bluestar]]/D2262)</f>
        <v>1.267872891283579E-3</v>
      </c>
      <c r="L2263" s="11">
        <f>LN(ASIANPAINT_NS[[#This Row],[Asian paints]]/E2262)</f>
        <v>8.3265734203645213E-3</v>
      </c>
      <c r="M2263" s="11">
        <f>LN(CIPLA_NS__1[[#This Row],[Cipla]]/F2262)</f>
        <v>-4.4874301891548547E-3</v>
      </c>
    </row>
    <row r="2264" spans="1:13" x14ac:dyDescent="0.3">
      <c r="A2264" s="9">
        <v>42804</v>
      </c>
      <c r="B2264" s="10">
        <v>666.78106700000001</v>
      </c>
      <c r="C2264" s="10">
        <v>1108.046875</v>
      </c>
      <c r="D2264" s="10">
        <v>242.19001800000001</v>
      </c>
      <c r="E2264" s="10">
        <v>985.22247300000004</v>
      </c>
      <c r="F2264" s="10">
        <v>564.05853300000001</v>
      </c>
      <c r="I2264" s="11">
        <f>LN(HDFCBANK_NS[[#This Row],[HDFC Bank]]/B2263)</f>
        <v>4.2229032938432805E-3</v>
      </c>
      <c r="J2264" s="11">
        <f>LN(TCS_NS__1[[#This Row],[TCS]]/C2263)</f>
        <v>8.8897818813887912E-3</v>
      </c>
      <c r="K2264" s="11">
        <f>LN(BLUESTARCO_NS[[#This Row],[Bluestar]]/D2263)</f>
        <v>-5.9924059672901691E-3</v>
      </c>
      <c r="L2264" s="11">
        <f>LN(ASIANPAINT_NS[[#This Row],[Asian paints]]/E2263)</f>
        <v>-8.2465628419265975E-4</v>
      </c>
      <c r="M2264" s="11">
        <f>LN(CIPLA_NS__1[[#This Row],[Cipla]]/F2263)</f>
        <v>-1.698704224971039E-4</v>
      </c>
    </row>
    <row r="2265" spans="1:13" x14ac:dyDescent="0.3">
      <c r="A2265" s="9">
        <v>42808</v>
      </c>
      <c r="B2265" s="10">
        <v>671.82916299999999</v>
      </c>
      <c r="C2265" s="10">
        <v>1119.0520019999999</v>
      </c>
      <c r="D2265" s="10">
        <v>243.62361100000001</v>
      </c>
      <c r="E2265" s="10">
        <v>1024.573975</v>
      </c>
      <c r="F2265" s="10">
        <v>574.686646</v>
      </c>
      <c r="I2265" s="11">
        <f>LN(HDFCBANK_NS[[#This Row],[HDFC Bank]]/B2264)</f>
        <v>7.5423298248473401E-3</v>
      </c>
      <c r="J2265" s="11">
        <f>LN(TCS_NS__1[[#This Row],[TCS]]/C2264)</f>
        <v>9.8830067129720822E-3</v>
      </c>
      <c r="K2265" s="11">
        <f>LN(BLUESTARCO_NS[[#This Row],[Bluestar]]/D2264)</f>
        <v>5.9018400293015857E-3</v>
      </c>
      <c r="L2265" s="11">
        <f>LN(ASIANPAINT_NS[[#This Row],[Asian paints]]/E2264)</f>
        <v>3.9164694443295643E-2</v>
      </c>
      <c r="M2265" s="11">
        <f>LN(CIPLA_NS__1[[#This Row],[Cipla]]/F2264)</f>
        <v>1.8666900744540322E-2</v>
      </c>
    </row>
    <row r="2266" spans="1:13" x14ac:dyDescent="0.3">
      <c r="A2266" s="9">
        <v>42809</v>
      </c>
      <c r="B2266" s="10">
        <v>674.63897699999995</v>
      </c>
      <c r="C2266" s="10">
        <v>1088.8911129999999</v>
      </c>
      <c r="D2266" s="10">
        <v>247.30685399999999</v>
      </c>
      <c r="E2266" s="10">
        <v>1017.545227</v>
      </c>
      <c r="F2266" s="10">
        <v>574.686646</v>
      </c>
      <c r="I2266" s="11">
        <f>LN(HDFCBANK_NS[[#This Row],[HDFC Bank]]/B2265)</f>
        <v>4.1736124238149269E-3</v>
      </c>
      <c r="J2266" s="11">
        <f>LN(TCS_NS__1[[#This Row],[TCS]]/C2265)</f>
        <v>-2.7322049210629962E-2</v>
      </c>
      <c r="K2266" s="11">
        <f>LN(BLUESTARCO_NS[[#This Row],[Bluestar]]/D2265)</f>
        <v>1.5005433042677254E-2</v>
      </c>
      <c r="L2266" s="11">
        <f>LN(ASIANPAINT_NS[[#This Row],[Asian paints]]/E2265)</f>
        <v>-6.8838055573885856E-3</v>
      </c>
      <c r="M2266" s="11">
        <f>LN(CIPLA_NS__1[[#This Row],[Cipla]]/F2265)</f>
        <v>0</v>
      </c>
    </row>
    <row r="2267" spans="1:13" x14ac:dyDescent="0.3">
      <c r="A2267" s="9">
        <v>42810</v>
      </c>
      <c r="B2267" s="10">
        <v>674.99615500000004</v>
      </c>
      <c r="C2267" s="10">
        <v>1098.740967</v>
      </c>
      <c r="D2267" s="10">
        <v>252.55604600000001</v>
      </c>
      <c r="E2267" s="10">
        <v>1040.018188</v>
      </c>
      <c r="F2267" s="10">
        <v>575.83569299999999</v>
      </c>
      <c r="I2267" s="11">
        <f>LN(HDFCBANK_NS[[#This Row],[HDFC Bank]]/B2266)</f>
        <v>5.2929565905640563E-4</v>
      </c>
      <c r="J2267" s="11">
        <f>LN(TCS_NS__1[[#This Row],[TCS]]/C2266)</f>
        <v>9.0050979338050473E-3</v>
      </c>
      <c r="K2267" s="11">
        <f>LN(BLUESTARCO_NS[[#This Row],[Bluestar]]/D2266)</f>
        <v>2.1003298972583524E-2</v>
      </c>
      <c r="L2267" s="11">
        <f>LN(ASIANPAINT_NS[[#This Row],[Asian paints]]/E2266)</f>
        <v>2.1845114975069971E-2</v>
      </c>
      <c r="M2267" s="11">
        <f>LN(CIPLA_NS__1[[#This Row],[Cipla]]/F2266)</f>
        <v>1.9974360220297005E-3</v>
      </c>
    </row>
    <row r="2268" spans="1:13" x14ac:dyDescent="0.3">
      <c r="A2268" s="9">
        <v>42811</v>
      </c>
      <c r="B2268" s="10">
        <v>679.04418899999996</v>
      </c>
      <c r="C2268" s="10">
        <v>1100.8551030000001</v>
      </c>
      <c r="D2268" s="10">
        <v>258.35659800000002</v>
      </c>
      <c r="E2268" s="10">
        <v>1032.2719729999999</v>
      </c>
      <c r="F2268" s="10">
        <v>571.90991199999996</v>
      </c>
      <c r="I2268" s="11">
        <f>LN(HDFCBANK_NS[[#This Row],[HDFC Bank]]/B2267)</f>
        <v>5.9792104098244404E-3</v>
      </c>
      <c r="J2268" s="11">
        <f>LN(TCS_NS__1[[#This Row],[TCS]]/C2267)</f>
        <v>1.9222953521793782E-3</v>
      </c>
      <c r="K2268" s="11">
        <f>LN(BLUESTARCO_NS[[#This Row],[Bluestar]]/D2267)</f>
        <v>2.2707604963156051E-2</v>
      </c>
      <c r="L2268" s="11">
        <f>LN(ASIANPAINT_NS[[#This Row],[Asian paints]]/E2267)</f>
        <v>-7.4760293943396091E-3</v>
      </c>
      <c r="M2268" s="11">
        <f>LN(CIPLA_NS__1[[#This Row],[Cipla]]/F2267)</f>
        <v>-6.8408823221275004E-3</v>
      </c>
    </row>
    <row r="2269" spans="1:13" x14ac:dyDescent="0.3">
      <c r="A2269" s="9">
        <v>42814</v>
      </c>
      <c r="B2269" s="10">
        <v>683.925659</v>
      </c>
      <c r="C2269" s="10">
        <v>1080.915039</v>
      </c>
      <c r="D2269" s="10">
        <v>269.472534</v>
      </c>
      <c r="E2269" s="10">
        <v>1032.5111079999999</v>
      </c>
      <c r="F2269" s="10">
        <v>570.95251499999995</v>
      </c>
      <c r="I2269" s="11">
        <f>LN(HDFCBANK_NS[[#This Row],[HDFC Bank]]/B2268)</f>
        <v>7.1630210734861177E-3</v>
      </c>
      <c r="J2269" s="11">
        <f>LN(TCS_NS__1[[#This Row],[TCS]]/C2268)</f>
        <v>-1.8279303426500512E-2</v>
      </c>
      <c r="K2269" s="11">
        <f>LN(BLUESTARCO_NS[[#This Row],[Bluestar]]/D2268)</f>
        <v>4.212567709406552E-2</v>
      </c>
      <c r="L2269" s="11">
        <f>LN(ASIANPAINT_NS[[#This Row],[Asian paints]]/E2268)</f>
        <v>2.3163208113212278E-4</v>
      </c>
      <c r="M2269" s="11">
        <f>LN(CIPLA_NS__1[[#This Row],[Cipla]]/F2268)</f>
        <v>-1.6754373953328087E-3</v>
      </c>
    </row>
    <row r="2270" spans="1:13" x14ac:dyDescent="0.3">
      <c r="A2270" s="9">
        <v>42815</v>
      </c>
      <c r="B2270" s="10">
        <v>686.23541299999999</v>
      </c>
      <c r="C2270" s="10">
        <v>1083.834961</v>
      </c>
      <c r="D2270" s="10">
        <v>277.56683299999997</v>
      </c>
      <c r="E2270" s="10">
        <v>1021.991882</v>
      </c>
      <c r="F2270" s="10">
        <v>566.69164999999998</v>
      </c>
      <c r="I2270" s="11">
        <f>LN(HDFCBANK_NS[[#This Row],[HDFC Bank]]/B2269)</f>
        <v>3.3715104525024737E-3</v>
      </c>
      <c r="J2270" s="11">
        <f>LN(TCS_NS__1[[#This Row],[TCS]]/C2269)</f>
        <v>2.6977006775216437E-3</v>
      </c>
      <c r="K2270" s="11">
        <f>LN(BLUESTARCO_NS[[#This Row],[Bluestar]]/D2269)</f>
        <v>2.9595273330289915E-2</v>
      </c>
      <c r="L2270" s="11">
        <f>LN(ASIANPAINT_NS[[#This Row],[Asian paints]]/E2269)</f>
        <v>-1.0240255647258214E-2</v>
      </c>
      <c r="M2270" s="11">
        <f>LN(CIPLA_NS__1[[#This Row],[Cipla]]/F2269)</f>
        <v>-7.4907164374575976E-3</v>
      </c>
    </row>
    <row r="2271" spans="1:13" x14ac:dyDescent="0.3">
      <c r="A2271" s="9">
        <v>42816</v>
      </c>
      <c r="B2271" s="10">
        <v>681.44921899999997</v>
      </c>
      <c r="C2271" s="10">
        <v>1080.457275</v>
      </c>
      <c r="D2271" s="10">
        <v>267.95068400000002</v>
      </c>
      <c r="E2271" s="10">
        <v>1011.616211</v>
      </c>
      <c r="F2271" s="10">
        <v>569.89923099999999</v>
      </c>
      <c r="I2271" s="11">
        <f>LN(HDFCBANK_NS[[#This Row],[HDFC Bank]]/B2270)</f>
        <v>-6.9990017085102578E-3</v>
      </c>
      <c r="J2271" s="11">
        <f>LN(TCS_NS__1[[#This Row],[TCS]]/C2270)</f>
        <v>-3.1212871220036064E-3</v>
      </c>
      <c r="K2271" s="11">
        <f>LN(BLUESTARCO_NS[[#This Row],[Bluestar]]/D2270)</f>
        <v>-3.5258795176258413E-2</v>
      </c>
      <c r="L2271" s="11">
        <f>LN(ASIANPAINT_NS[[#This Row],[Asian paints]]/E2270)</f>
        <v>-1.0204287707421615E-2</v>
      </c>
      <c r="M2271" s="11">
        <f>LN(CIPLA_NS__1[[#This Row],[Cipla]]/F2270)</f>
        <v>5.6442288408726383E-3</v>
      </c>
    </row>
    <row r="2272" spans="1:13" x14ac:dyDescent="0.3">
      <c r="A2272" s="9">
        <v>42817</v>
      </c>
      <c r="B2272" s="10">
        <v>681.44921899999997</v>
      </c>
      <c r="C2272" s="10">
        <v>1072.3504640000001</v>
      </c>
      <c r="D2272" s="10">
        <v>265.39230300000003</v>
      </c>
      <c r="E2272" s="10">
        <v>1015.202271</v>
      </c>
      <c r="F2272" s="10">
        <v>570.90472399999999</v>
      </c>
      <c r="I2272" s="11">
        <f>LN(HDFCBANK_NS[[#This Row],[HDFC Bank]]/B2271)</f>
        <v>0</v>
      </c>
      <c r="J2272" s="11">
        <f>LN(TCS_NS__1[[#This Row],[TCS]]/C2271)</f>
        <v>-7.5314197109537812E-3</v>
      </c>
      <c r="K2272" s="11">
        <f>LN(BLUESTARCO_NS[[#This Row],[Bluestar]]/D2271)</f>
        <v>-9.5938286822636176E-3</v>
      </c>
      <c r="L2272" s="11">
        <f>LN(ASIANPAINT_NS[[#This Row],[Asian paints]]/E2271)</f>
        <v>3.5386136191636014E-3</v>
      </c>
      <c r="M2272" s="11">
        <f>LN(CIPLA_NS__1[[#This Row],[Cipla]]/F2271)</f>
        <v>1.7627801095269847E-3</v>
      </c>
    </row>
    <row r="2273" spans="1:13" x14ac:dyDescent="0.3">
      <c r="A2273" s="9">
        <v>42818</v>
      </c>
      <c r="B2273" s="10">
        <v>678.32989499999996</v>
      </c>
      <c r="C2273" s="10">
        <v>1057.9017329999999</v>
      </c>
      <c r="D2273" s="10">
        <v>268.70056199999999</v>
      </c>
      <c r="E2273" s="10">
        <v>1017.736267</v>
      </c>
      <c r="F2273" s="10">
        <v>568.70239300000003</v>
      </c>
      <c r="I2273" s="11">
        <f>LN(HDFCBANK_NS[[#This Row],[HDFC Bank]]/B2272)</f>
        <v>-4.5879943876419374E-3</v>
      </c>
      <c r="J2273" s="11">
        <f>LN(TCS_NS__1[[#This Row],[TCS]]/C2272)</f>
        <v>-1.3565485432985332E-2</v>
      </c>
      <c r="K2273" s="11">
        <f>LN(BLUESTARCO_NS[[#This Row],[Bluestar]]/D2272)</f>
        <v>1.2388487200778524E-2</v>
      </c>
      <c r="L2273" s="11">
        <f>LN(ASIANPAINT_NS[[#This Row],[Asian paints]]/E2272)</f>
        <v>2.4929404061955242E-3</v>
      </c>
      <c r="M2273" s="11">
        <f>LN(CIPLA_NS__1[[#This Row],[Cipla]]/F2272)</f>
        <v>-3.8650754436849589E-3</v>
      </c>
    </row>
    <row r="2274" spans="1:13" x14ac:dyDescent="0.3">
      <c r="A2274" s="9">
        <v>42821</v>
      </c>
      <c r="B2274" s="10">
        <v>671.42449999999997</v>
      </c>
      <c r="C2274" s="10">
        <v>1051.2985839999999</v>
      </c>
      <c r="D2274" s="10">
        <v>273.72918700000002</v>
      </c>
      <c r="E2274" s="10">
        <v>997.31945800000005</v>
      </c>
      <c r="F2274" s="10">
        <v>566.930969</v>
      </c>
      <c r="I2274" s="11">
        <f>LN(HDFCBANK_NS[[#This Row],[HDFC Bank]]/B2273)</f>
        <v>-1.0232165605006177E-2</v>
      </c>
      <c r="J2274" s="11">
        <f>LN(TCS_NS__1[[#This Row],[TCS]]/C2273)</f>
        <v>-6.2613024653962925E-3</v>
      </c>
      <c r="K2274" s="11">
        <f>LN(BLUESTARCO_NS[[#This Row],[Bluestar]]/D2273)</f>
        <v>1.8541641845423545E-2</v>
      </c>
      <c r="L2274" s="11">
        <f>LN(ASIANPAINT_NS[[#This Row],[Asian paints]]/E2273)</f>
        <v>-2.0264955905183013E-2</v>
      </c>
      <c r="M2274" s="11">
        <f>LN(CIPLA_NS__1[[#This Row],[Cipla]]/F2273)</f>
        <v>-3.1197136258756461E-3</v>
      </c>
    </row>
    <row r="2275" spans="1:13" x14ac:dyDescent="0.3">
      <c r="A2275" s="9">
        <v>42822</v>
      </c>
      <c r="B2275" s="10">
        <v>676.35345500000005</v>
      </c>
      <c r="C2275" s="10">
        <v>1059.100342</v>
      </c>
      <c r="D2275" s="10">
        <v>271.67810100000003</v>
      </c>
      <c r="E2275" s="10">
        <v>1011.616211</v>
      </c>
      <c r="F2275" s="10">
        <v>568.89386000000002</v>
      </c>
      <c r="I2275" s="11">
        <f>LN(HDFCBANK_NS[[#This Row],[HDFC Bank]]/B2274)</f>
        <v>7.3142270294061333E-3</v>
      </c>
      <c r="J2275" s="11">
        <f>LN(TCS_NS__1[[#This Row],[TCS]]/C2274)</f>
        <v>7.3936670882096935E-3</v>
      </c>
      <c r="K2275" s="11">
        <f>LN(BLUESTARCO_NS[[#This Row],[Bluestar]]/D2274)</f>
        <v>-7.5213357590343229E-3</v>
      </c>
      <c r="L2275" s="11">
        <f>LN(ASIANPAINT_NS[[#This Row],[Asian paints]]/E2274)</f>
        <v>1.4233401879823622E-2</v>
      </c>
      <c r="M2275" s="11">
        <f>LN(CIPLA_NS__1[[#This Row],[Cipla]]/F2274)</f>
        <v>3.4563304199323867E-3</v>
      </c>
    </row>
    <row r="2276" spans="1:13" x14ac:dyDescent="0.3">
      <c r="A2276" s="9">
        <v>42823</v>
      </c>
      <c r="B2276" s="10">
        <v>680.35375999999997</v>
      </c>
      <c r="C2276" s="10">
        <v>1065.4857179999999</v>
      </c>
      <c r="D2276" s="10">
        <v>287.20504799999998</v>
      </c>
      <c r="E2276" s="10">
        <v>1021.418091</v>
      </c>
      <c r="F2276" s="10">
        <v>567.93640100000005</v>
      </c>
      <c r="I2276" s="11">
        <f>LN(HDFCBANK_NS[[#This Row],[HDFC Bank]]/B2275)</f>
        <v>5.8970963647337858E-3</v>
      </c>
      <c r="J2276" s="11">
        <f>LN(TCS_NS__1[[#This Row],[TCS]]/C2275)</f>
        <v>6.0109546479182605E-3</v>
      </c>
      <c r="K2276" s="11">
        <f>LN(BLUESTARCO_NS[[#This Row],[Bluestar]]/D2275)</f>
        <v>5.5578500363709461E-2</v>
      </c>
      <c r="L2276" s="11">
        <f>LN(ASIANPAINT_NS[[#This Row],[Asian paints]]/E2275)</f>
        <v>9.6426862445116151E-3</v>
      </c>
      <c r="M2276" s="11">
        <f>LN(CIPLA_NS__1[[#This Row],[Cipla]]/F2275)</f>
        <v>-1.6844365587930074E-3</v>
      </c>
    </row>
    <row r="2277" spans="1:13" x14ac:dyDescent="0.3">
      <c r="A2277" s="9">
        <v>42824</v>
      </c>
      <c r="B2277" s="10">
        <v>698.26037599999995</v>
      </c>
      <c r="C2277" s="10">
        <v>1063.9167480000001</v>
      </c>
      <c r="D2277" s="10">
        <v>294.79208399999999</v>
      </c>
      <c r="E2277" s="10">
        <v>1023.330688</v>
      </c>
      <c r="F2277" s="10">
        <v>572.91522199999997</v>
      </c>
      <c r="I2277" s="11">
        <f>LN(HDFCBANK_NS[[#This Row],[HDFC Bank]]/B2276)</f>
        <v>2.5979166533234035E-2</v>
      </c>
      <c r="J2277" s="11">
        <f>LN(TCS_NS__1[[#This Row],[TCS]]/C2276)</f>
        <v>-1.4736249337349776E-3</v>
      </c>
      <c r="K2277" s="11">
        <f>LN(BLUESTARCO_NS[[#This Row],[Bluestar]]/D2276)</f>
        <v>2.607389423026293E-2</v>
      </c>
      <c r="L2277" s="11">
        <f>LN(ASIANPAINT_NS[[#This Row],[Asian paints]]/E2276)</f>
        <v>1.8707408728457339E-3</v>
      </c>
      <c r="M2277" s="11">
        <f>LN(CIPLA_NS__1[[#This Row],[Cipla]]/F2276)</f>
        <v>8.7283087619798791E-3</v>
      </c>
    </row>
    <row r="2278" spans="1:13" x14ac:dyDescent="0.3">
      <c r="A2278" s="9">
        <v>42825</v>
      </c>
      <c r="B2278" s="10">
        <v>686.99743699999999</v>
      </c>
      <c r="C2278" s="10">
        <v>1059.906982</v>
      </c>
      <c r="D2278" s="10">
        <v>305.422821</v>
      </c>
      <c r="E2278" s="10">
        <v>1026.582275</v>
      </c>
      <c r="F2278" s="10">
        <v>567.74487299999998</v>
      </c>
      <c r="I2278" s="11">
        <f>LN(HDFCBANK_NS[[#This Row],[HDFC Bank]]/B2277)</f>
        <v>-1.6261503219893805E-2</v>
      </c>
      <c r="J2278" s="11">
        <f>LN(TCS_NS__1[[#This Row],[TCS]]/C2277)</f>
        <v>-3.7759920540185333E-3</v>
      </c>
      <c r="K2278" s="11">
        <f>LN(BLUESTARCO_NS[[#This Row],[Bluestar]]/D2277)</f>
        <v>3.5426807092109429E-2</v>
      </c>
      <c r="L2278" s="11">
        <f>LN(ASIANPAINT_NS[[#This Row],[Asian paints]]/E2277)</f>
        <v>3.1724173521020401E-3</v>
      </c>
      <c r="M2278" s="11">
        <f>LN(CIPLA_NS__1[[#This Row],[Cipla]]/F2277)</f>
        <v>-9.0656005817899756E-3</v>
      </c>
    </row>
    <row r="2279" spans="1:13" x14ac:dyDescent="0.3">
      <c r="A2279" s="9">
        <v>42828</v>
      </c>
      <c r="B2279" s="10">
        <v>682.54455600000006</v>
      </c>
      <c r="C2279" s="10">
        <v>1051.14624</v>
      </c>
      <c r="D2279" s="10">
        <v>315.83291600000001</v>
      </c>
      <c r="E2279" s="10">
        <v>1042.2176509999999</v>
      </c>
      <c r="F2279" s="10">
        <v>567.45764199999996</v>
      </c>
      <c r="I2279" s="11">
        <f>LN(HDFCBANK_NS[[#This Row],[HDFC Bank]]/B2278)</f>
        <v>-6.5027530574218563E-3</v>
      </c>
      <c r="J2279" s="11">
        <f>LN(TCS_NS__1[[#This Row],[TCS]]/C2278)</f>
        <v>-8.2999255553583926E-3</v>
      </c>
      <c r="K2279" s="11">
        <f>LN(BLUESTARCO_NS[[#This Row],[Bluestar]]/D2278)</f>
        <v>3.3516211971920958E-2</v>
      </c>
      <c r="L2279" s="11">
        <f>LN(ASIANPAINT_NS[[#This Row],[Asian paints]]/E2278)</f>
        <v>1.5115694374709774E-2</v>
      </c>
      <c r="M2279" s="11">
        <f>LN(CIPLA_NS__1[[#This Row],[Cipla]]/F2278)</f>
        <v>-5.0604363949907985E-4</v>
      </c>
    </row>
    <row r="2280" spans="1:13" x14ac:dyDescent="0.3">
      <c r="A2280" s="9">
        <v>42830</v>
      </c>
      <c r="B2280" s="10">
        <v>682.13964799999997</v>
      </c>
      <c r="C2280" s="10">
        <v>1046.5914310000001</v>
      </c>
      <c r="D2280" s="10">
        <v>306.21676600000001</v>
      </c>
      <c r="E2280" s="10">
        <v>1035.2366939999999</v>
      </c>
      <c r="F2280" s="10">
        <v>567.84057600000006</v>
      </c>
      <c r="I2280" s="11">
        <f>LN(HDFCBANK_NS[[#This Row],[HDFC Bank]]/B2279)</f>
        <v>-5.9340909888911742E-4</v>
      </c>
      <c r="J2280" s="11">
        <f>LN(TCS_NS__1[[#This Row],[TCS]]/C2279)</f>
        <v>-4.3425984296405649E-3</v>
      </c>
      <c r="K2280" s="11">
        <f>LN(BLUESTARCO_NS[[#This Row],[Bluestar]]/D2279)</f>
        <v>-3.0920090128936432E-2</v>
      </c>
      <c r="L2280" s="11">
        <f>LN(ASIANPAINT_NS[[#This Row],[Asian paints]]/E2279)</f>
        <v>-6.7207092113141095E-3</v>
      </c>
      <c r="M2280" s="11">
        <f>LN(CIPLA_NS__1[[#This Row],[Cipla]]/F2279)</f>
        <v>6.7459634561369279E-4</v>
      </c>
    </row>
    <row r="2281" spans="1:13" x14ac:dyDescent="0.3">
      <c r="A2281" s="9">
        <v>42831</v>
      </c>
      <c r="B2281" s="10">
        <v>685.06854199999998</v>
      </c>
      <c r="C2281" s="10">
        <v>1046.0686040000001</v>
      </c>
      <c r="D2281" s="10">
        <v>302.02624500000002</v>
      </c>
      <c r="E2281" s="10">
        <v>1039.396606</v>
      </c>
      <c r="F2281" s="10">
        <v>565.20752000000005</v>
      </c>
      <c r="I2281" s="11">
        <f>LN(HDFCBANK_NS[[#This Row],[HDFC Bank]]/B2280)</f>
        <v>4.2844952244613715E-3</v>
      </c>
      <c r="J2281" s="11">
        <f>LN(TCS_NS__1[[#This Row],[TCS]]/C2280)</f>
        <v>-4.99676968197278E-4</v>
      </c>
      <c r="K2281" s="11">
        <f>LN(BLUESTARCO_NS[[#This Row],[Bluestar]]/D2280)</f>
        <v>-1.3779319214182567E-2</v>
      </c>
      <c r="L2281" s="11">
        <f>LN(ASIANPAINT_NS[[#This Row],[Asian paints]]/E2280)</f>
        <v>4.0102678146156602E-3</v>
      </c>
      <c r="M2281" s="11">
        <f>LN(CIPLA_NS__1[[#This Row],[Cipla]]/F2280)</f>
        <v>-4.6477475212857427E-3</v>
      </c>
    </row>
    <row r="2282" spans="1:13" x14ac:dyDescent="0.3">
      <c r="A2282" s="9">
        <v>42832</v>
      </c>
      <c r="B2282" s="10">
        <v>685.235229</v>
      </c>
      <c r="C2282" s="10">
        <v>1058.7082519999999</v>
      </c>
      <c r="D2282" s="10">
        <v>291.37350500000002</v>
      </c>
      <c r="E2282" s="10">
        <v>1035.6191409999999</v>
      </c>
      <c r="F2282" s="10">
        <v>564.92028800000003</v>
      </c>
      <c r="I2282" s="11">
        <f>LN(HDFCBANK_NS[[#This Row],[HDFC Bank]]/B2281)</f>
        <v>2.4328474364557361E-4</v>
      </c>
      <c r="J2282" s="11">
        <f>LN(TCS_NS__1[[#This Row],[TCS]]/C2281)</f>
        <v>1.201058431164396E-2</v>
      </c>
      <c r="K2282" s="11">
        <f>LN(BLUESTARCO_NS[[#This Row],[Bluestar]]/D2281)</f>
        <v>-3.5907951074820456E-2</v>
      </c>
      <c r="L2282" s="11">
        <f>LN(ASIANPAINT_NS[[#This Row],[Asian paints]]/E2281)</f>
        <v>-3.6409065120235531E-3</v>
      </c>
      <c r="M2282" s="11">
        <f>LN(CIPLA_NS__1[[#This Row],[Cipla]]/F2281)</f>
        <v>-5.083177391999095E-4</v>
      </c>
    </row>
    <row r="2283" spans="1:13" x14ac:dyDescent="0.3">
      <c r="A2283" s="9">
        <v>42835</v>
      </c>
      <c r="B2283" s="10">
        <v>682.99694799999997</v>
      </c>
      <c r="C2283" s="10">
        <v>1055.7445070000001</v>
      </c>
      <c r="D2283" s="10">
        <v>295.49789399999997</v>
      </c>
      <c r="E2283" s="10">
        <v>1012.907043</v>
      </c>
      <c r="F2283" s="10">
        <v>564.58514400000001</v>
      </c>
      <c r="I2283" s="11">
        <f>LN(HDFCBANK_NS[[#This Row],[HDFC Bank]]/B2282)</f>
        <v>-3.2717882743638726E-3</v>
      </c>
      <c r="J2283" s="11">
        <f>LN(TCS_NS__1[[#This Row],[TCS]]/C2282)</f>
        <v>-2.8033229196505892E-3</v>
      </c>
      <c r="K2283" s="11">
        <f>LN(BLUESTARCO_NS[[#This Row],[Bluestar]]/D2282)</f>
        <v>1.4055743419575476E-2</v>
      </c>
      <c r="L2283" s="11">
        <f>LN(ASIANPAINT_NS[[#This Row],[Asian paints]]/E2282)</f>
        <v>-2.2174994740618594E-2</v>
      </c>
      <c r="M2283" s="11">
        <f>LN(CIPLA_NS__1[[#This Row],[Cipla]]/F2282)</f>
        <v>-5.9343496780192313E-4</v>
      </c>
    </row>
    <row r="2284" spans="1:13" x14ac:dyDescent="0.3">
      <c r="A2284" s="9">
        <v>42836</v>
      </c>
      <c r="B2284" s="10">
        <v>685.54486099999997</v>
      </c>
      <c r="C2284" s="10">
        <v>1054.4586179999999</v>
      </c>
      <c r="D2284" s="10">
        <v>295.98306300000002</v>
      </c>
      <c r="E2284" s="10">
        <v>1025.6259769999999</v>
      </c>
      <c r="F2284" s="10">
        <v>555.39318800000001</v>
      </c>
      <c r="I2284" s="11">
        <f>LN(HDFCBANK_NS[[#This Row],[HDFC Bank]]/B2283)</f>
        <v>3.7235485640335943E-3</v>
      </c>
      <c r="J2284" s="11">
        <f>LN(TCS_NS__1[[#This Row],[TCS]]/C2283)</f>
        <v>-1.2187349586668418E-3</v>
      </c>
      <c r="K2284" s="11">
        <f>LN(BLUESTARCO_NS[[#This Row],[Bluestar]]/D2283)</f>
        <v>1.6405231751592971E-3</v>
      </c>
      <c r="L2284" s="11">
        <f>LN(ASIANPAINT_NS[[#This Row],[Asian paints]]/E2283)</f>
        <v>1.2478678462809194E-2</v>
      </c>
      <c r="M2284" s="11">
        <f>LN(CIPLA_NS__1[[#This Row],[Cipla]]/F2283)</f>
        <v>-1.6414893276356021E-2</v>
      </c>
    </row>
    <row r="2285" spans="1:13" x14ac:dyDescent="0.3">
      <c r="A2285" s="9">
        <v>42837</v>
      </c>
      <c r="B2285" s="10">
        <v>687.544983</v>
      </c>
      <c r="C2285" s="10">
        <v>1043.1048579999999</v>
      </c>
      <c r="D2285" s="10">
        <v>294.08633400000002</v>
      </c>
      <c r="E2285" s="10">
        <v>1023.665466</v>
      </c>
      <c r="F2285" s="10">
        <v>554.77087400000005</v>
      </c>
      <c r="I2285" s="11">
        <f>LN(HDFCBANK_NS[[#This Row],[HDFC Bank]]/B2284)</f>
        <v>2.9133176148610916E-3</v>
      </c>
      <c r="J2285" s="11">
        <f>LN(TCS_NS__1[[#This Row],[TCS]]/C2284)</f>
        <v>-1.0825770962875191E-2</v>
      </c>
      <c r="K2285" s="11">
        <f>LN(BLUESTARCO_NS[[#This Row],[Bluestar]]/D2284)</f>
        <v>-6.4288558000775006E-3</v>
      </c>
      <c r="L2285" s="11">
        <f>LN(ASIANPAINT_NS[[#This Row],[Asian paints]]/E2284)</f>
        <v>-1.9133555696085262E-3</v>
      </c>
      <c r="M2285" s="11">
        <f>LN(CIPLA_NS__1[[#This Row],[Cipla]]/F2284)</f>
        <v>-1.1211208982240739E-3</v>
      </c>
    </row>
    <row r="2286" spans="1:13" x14ac:dyDescent="0.3">
      <c r="A2286" s="9">
        <v>42838</v>
      </c>
      <c r="B2286" s="10">
        <v>685.92590299999995</v>
      </c>
      <c r="C2286" s="10">
        <v>1014.94873</v>
      </c>
      <c r="D2286" s="10">
        <v>295.58612099999999</v>
      </c>
      <c r="E2286" s="10">
        <v>1031.1723629999999</v>
      </c>
      <c r="F2286" s="10">
        <v>552.71215800000004</v>
      </c>
      <c r="I2286" s="11">
        <f>LN(HDFCBANK_NS[[#This Row],[HDFC Bank]]/B2285)</f>
        <v>-2.3576484459564106E-3</v>
      </c>
      <c r="J2286" s="11">
        <f>LN(TCS_NS__1[[#This Row],[TCS]]/C2285)</f>
        <v>-2.7363607057847784E-2</v>
      </c>
      <c r="K2286" s="11">
        <f>LN(BLUESTARCO_NS[[#This Row],[Bluestar]]/D2285)</f>
        <v>5.0868587173729168E-3</v>
      </c>
      <c r="L2286" s="11">
        <f>LN(ASIANPAINT_NS[[#This Row],[Asian paints]]/E2285)</f>
        <v>7.3065915870671148E-3</v>
      </c>
      <c r="M2286" s="11">
        <f>LN(CIPLA_NS__1[[#This Row],[Cipla]]/F2285)</f>
        <v>-3.7178328007924548E-3</v>
      </c>
    </row>
    <row r="2287" spans="1:13" x14ac:dyDescent="0.3">
      <c r="A2287" s="9">
        <v>42842</v>
      </c>
      <c r="B2287" s="10">
        <v>684.25903300000004</v>
      </c>
      <c r="C2287" s="10">
        <v>1008.933838</v>
      </c>
      <c r="D2287" s="10">
        <v>303.32757600000002</v>
      </c>
      <c r="E2287" s="10">
        <v>1013.050598</v>
      </c>
      <c r="F2287" s="10">
        <v>551.99408000000005</v>
      </c>
      <c r="I2287" s="11">
        <f>LN(HDFCBANK_NS[[#This Row],[HDFC Bank]]/B2286)</f>
        <v>-2.4330596235538995E-3</v>
      </c>
      <c r="J2287" s="11">
        <f>LN(TCS_NS__1[[#This Row],[TCS]]/C2286)</f>
        <v>-5.9439315344658999E-3</v>
      </c>
      <c r="K2287" s="11">
        <f>LN(BLUESTARCO_NS[[#This Row],[Bluestar]]/D2286)</f>
        <v>2.5853094433221362E-2</v>
      </c>
      <c r="L2287" s="11">
        <f>LN(ASIANPAINT_NS[[#This Row],[Asian paints]]/E2286)</f>
        <v>-1.7730198782629311E-2</v>
      </c>
      <c r="M2287" s="11">
        <f>LN(CIPLA_NS__1[[#This Row],[Cipla]]/F2286)</f>
        <v>-1.3000344823519414E-3</v>
      </c>
    </row>
    <row r="2288" spans="1:13" x14ac:dyDescent="0.3">
      <c r="A2288" s="9">
        <v>42843</v>
      </c>
      <c r="B2288" s="10">
        <v>689.25945999999999</v>
      </c>
      <c r="C2288" s="10">
        <v>1006.296631</v>
      </c>
      <c r="D2288" s="10">
        <v>304.01126099999999</v>
      </c>
      <c r="E2288" s="10">
        <v>994.97668499999997</v>
      </c>
      <c r="F2288" s="10">
        <v>551.32385299999999</v>
      </c>
      <c r="I2288" s="11">
        <f>LN(HDFCBANK_NS[[#This Row],[HDFC Bank]]/B2287)</f>
        <v>7.2812257242323153E-3</v>
      </c>
      <c r="J2288" s="11">
        <f>LN(TCS_NS__1[[#This Row],[TCS]]/C2287)</f>
        <v>-2.6172773248560391E-3</v>
      </c>
      <c r="K2288" s="11">
        <f>LN(BLUESTARCO_NS[[#This Row],[Bluestar]]/D2287)</f>
        <v>2.2514130404340574E-3</v>
      </c>
      <c r="L2288" s="11">
        <f>LN(ASIANPAINT_NS[[#This Row],[Asian paints]]/E2287)</f>
        <v>-1.8002146945363732E-2</v>
      </c>
      <c r="M2288" s="11">
        <f>LN(CIPLA_NS__1[[#This Row],[Cipla]]/F2287)</f>
        <v>-1.2149300983781705E-3</v>
      </c>
    </row>
    <row r="2289" spans="1:13" x14ac:dyDescent="0.3">
      <c r="A2289" s="9">
        <v>42844</v>
      </c>
      <c r="B2289" s="10">
        <v>690.06915300000003</v>
      </c>
      <c r="C2289" s="10">
        <v>1002.090881</v>
      </c>
      <c r="D2289" s="10">
        <v>302.004211</v>
      </c>
      <c r="E2289" s="10">
        <v>1003.057373</v>
      </c>
      <c r="F2289" s="10">
        <v>550.94085700000005</v>
      </c>
      <c r="I2289" s="11">
        <f>LN(HDFCBANK_NS[[#This Row],[HDFC Bank]]/B2288)</f>
        <v>1.1740394353794057E-3</v>
      </c>
      <c r="J2289" s="11">
        <f>LN(TCS_NS__1[[#This Row],[TCS]]/C2288)</f>
        <v>-4.1881918928564979E-3</v>
      </c>
      <c r="K2289" s="11">
        <f>LN(BLUESTARCO_NS[[#This Row],[Bluestar]]/D2288)</f>
        <v>-6.6237824970470033E-3</v>
      </c>
      <c r="L2289" s="11">
        <f>LN(ASIANPAINT_NS[[#This Row],[Asian paints]]/E2288)</f>
        <v>8.0886829985593479E-3</v>
      </c>
      <c r="M2289" s="11">
        <f>LN(CIPLA_NS__1[[#This Row],[Cipla]]/F2288)</f>
        <v>-6.9492565975921362E-4</v>
      </c>
    </row>
    <row r="2290" spans="1:13" x14ac:dyDescent="0.3">
      <c r="A2290" s="9">
        <v>42845</v>
      </c>
      <c r="B2290" s="10">
        <v>696.33166500000004</v>
      </c>
      <c r="C2290" s="10">
        <v>1013.576111</v>
      </c>
      <c r="D2290" s="10">
        <v>301.938019</v>
      </c>
      <c r="E2290" s="10">
        <v>1012.524719</v>
      </c>
      <c r="F2290" s="10">
        <v>549.64831500000003</v>
      </c>
      <c r="I2290" s="11">
        <f>LN(HDFCBANK_NS[[#This Row],[HDFC Bank]]/B2289)</f>
        <v>9.0342626938156433E-3</v>
      </c>
      <c r="J2290" s="11">
        <f>LN(TCS_NS__1[[#This Row],[TCS]]/C2289)</f>
        <v>1.1396083127716184E-2</v>
      </c>
      <c r="K2290" s="11">
        <f>LN(BLUESTARCO_NS[[#This Row],[Bluestar]]/D2289)</f>
        <v>-2.1919977433943423E-4</v>
      </c>
      <c r="L2290" s="11">
        <f>LN(ASIANPAINT_NS[[#This Row],[Asian paints]]/E2289)</f>
        <v>9.3942247880313984E-3</v>
      </c>
      <c r="M2290" s="11">
        <f>LN(CIPLA_NS__1[[#This Row],[Cipla]]/F2289)</f>
        <v>-2.3488193907853796E-3</v>
      </c>
    </row>
    <row r="2291" spans="1:13" x14ac:dyDescent="0.3">
      <c r="A2291" s="9">
        <v>42846</v>
      </c>
      <c r="B2291" s="10">
        <v>712.73791500000004</v>
      </c>
      <c r="C2291" s="10">
        <v>1007.168884</v>
      </c>
      <c r="D2291" s="10">
        <v>302.75408900000002</v>
      </c>
      <c r="E2291" s="10">
        <v>1018.883911</v>
      </c>
      <c r="F2291" s="10">
        <v>540.45629899999994</v>
      </c>
      <c r="I2291" s="11">
        <f>LN(HDFCBANK_NS[[#This Row],[HDFC Bank]]/B2290)</f>
        <v>2.328769519242125E-2</v>
      </c>
      <c r="J2291" s="11">
        <f>LN(TCS_NS__1[[#This Row],[TCS]]/C2290)</f>
        <v>-6.3414715737655841E-3</v>
      </c>
      <c r="K2291" s="11">
        <f>LN(BLUESTARCO_NS[[#This Row],[Bluestar]]/D2290)</f>
        <v>2.6991273232957313E-3</v>
      </c>
      <c r="L2291" s="11">
        <f>LN(ASIANPAINT_NS[[#This Row],[Asian paints]]/E2290)</f>
        <v>6.2608897872801191E-3</v>
      </c>
      <c r="M2291" s="11">
        <f>LN(CIPLA_NS__1[[#This Row],[Cipla]]/F2290)</f>
        <v>-1.6864865536460778E-2</v>
      </c>
    </row>
    <row r="2292" spans="1:13" x14ac:dyDescent="0.3">
      <c r="A2292" s="9">
        <v>42849</v>
      </c>
      <c r="B2292" s="10">
        <v>730.09692399999994</v>
      </c>
      <c r="C2292" s="10">
        <v>1014.7090449999999</v>
      </c>
      <c r="D2292" s="10">
        <v>301.60720800000001</v>
      </c>
      <c r="E2292" s="10">
        <v>1023.187378</v>
      </c>
      <c r="F2292" s="10">
        <v>533.37091099999998</v>
      </c>
      <c r="I2292" s="11">
        <f>LN(HDFCBANK_NS[[#This Row],[HDFC Bank]]/B2291)</f>
        <v>2.4063525736864974E-2</v>
      </c>
      <c r="J2292" s="11">
        <f>LN(TCS_NS__1[[#This Row],[TCS]]/C2291)</f>
        <v>7.4586065234276315E-3</v>
      </c>
      <c r="K2292" s="11">
        <f>LN(BLUESTARCO_NS[[#This Row],[Bluestar]]/D2291)</f>
        <v>-3.7953534827590138E-3</v>
      </c>
      <c r="L2292" s="11">
        <f>LN(ASIANPAINT_NS[[#This Row],[Asian paints]]/E2291)</f>
        <v>4.2148120821981511E-3</v>
      </c>
      <c r="M2292" s="11">
        <f>LN(CIPLA_NS__1[[#This Row],[Cipla]]/F2291)</f>
        <v>-1.3196705693815555E-2</v>
      </c>
    </row>
    <row r="2293" spans="1:13" x14ac:dyDescent="0.3">
      <c r="A2293" s="9">
        <v>42850</v>
      </c>
      <c r="B2293" s="10">
        <v>732.001892</v>
      </c>
      <c r="C2293" s="10">
        <v>1007.473694</v>
      </c>
      <c r="D2293" s="10">
        <v>297.99011200000001</v>
      </c>
      <c r="E2293" s="10">
        <v>1049.9157709999999</v>
      </c>
      <c r="F2293" s="10">
        <v>529.44525099999998</v>
      </c>
      <c r="I2293" s="11">
        <f>LN(HDFCBANK_NS[[#This Row],[HDFC Bank]]/B2292)</f>
        <v>2.605800725750299E-3</v>
      </c>
      <c r="J2293" s="11">
        <f>LN(TCS_NS__1[[#This Row],[TCS]]/C2292)</f>
        <v>-7.1560119037623049E-3</v>
      </c>
      <c r="K2293" s="11">
        <f>LN(BLUESTARCO_NS[[#This Row],[Bluestar]]/D2292)</f>
        <v>-1.2065230305621353E-2</v>
      </c>
      <c r="L2293" s="11">
        <f>LN(ASIANPAINT_NS[[#This Row],[Asian paints]]/E2292)</f>
        <v>2.57873074593673E-2</v>
      </c>
      <c r="M2293" s="11">
        <f>LN(CIPLA_NS__1[[#This Row],[Cipla]]/F2292)</f>
        <v>-7.3873130519929156E-3</v>
      </c>
    </row>
    <row r="2294" spans="1:13" x14ac:dyDescent="0.3">
      <c r="A2294" s="9">
        <v>42851</v>
      </c>
      <c r="B2294" s="10">
        <v>738.47869900000001</v>
      </c>
      <c r="C2294" s="10">
        <v>1006.972595</v>
      </c>
      <c r="D2294" s="10">
        <v>297.54901100000001</v>
      </c>
      <c r="E2294" s="10">
        <v>1056.3709719999999</v>
      </c>
      <c r="F2294" s="10">
        <v>533.08367899999996</v>
      </c>
      <c r="I2294" s="11">
        <f>LN(HDFCBANK_NS[[#This Row],[HDFC Bank]]/B2293)</f>
        <v>8.8091592961294044E-3</v>
      </c>
      <c r="J2294" s="11">
        <f>LN(TCS_NS__1[[#This Row],[TCS]]/C2293)</f>
        <v>-4.9750545653362013E-4</v>
      </c>
      <c r="K2294" s="11">
        <f>LN(BLUESTARCO_NS[[#This Row],[Bluestar]]/D2293)</f>
        <v>-1.4813504726292842E-3</v>
      </c>
      <c r="L2294" s="11">
        <f>LN(ASIANPAINT_NS[[#This Row],[Asian paints]]/E2293)</f>
        <v>6.1294799788122805E-3</v>
      </c>
      <c r="M2294" s="11">
        <f>LN(CIPLA_NS__1[[#This Row],[Cipla]]/F2293)</f>
        <v>6.8486459401652933E-3</v>
      </c>
    </row>
    <row r="2295" spans="1:13" x14ac:dyDescent="0.3">
      <c r="A2295" s="9">
        <v>42852</v>
      </c>
      <c r="B2295" s="10">
        <v>747.02722200000005</v>
      </c>
      <c r="C2295" s="10">
        <v>1003.6163330000001</v>
      </c>
      <c r="D2295" s="10">
        <v>298.34298699999999</v>
      </c>
      <c r="E2295" s="10">
        <v>1057.0401609999999</v>
      </c>
      <c r="F2295" s="10">
        <v>537.82330300000001</v>
      </c>
      <c r="I2295" s="11">
        <f>LN(HDFCBANK_NS[[#This Row],[HDFC Bank]]/B2294)</f>
        <v>1.1509368282346506E-2</v>
      </c>
      <c r="J2295" s="11">
        <f>LN(TCS_NS__1[[#This Row],[TCS]]/C2294)</f>
        <v>-3.3385890777737743E-3</v>
      </c>
      <c r="K2295" s="11">
        <f>LN(BLUESTARCO_NS[[#This Row],[Bluestar]]/D2294)</f>
        <v>2.6648334682202856E-3</v>
      </c>
      <c r="L2295" s="11">
        <f>LN(ASIANPAINT_NS[[#This Row],[Asian paints]]/E2294)</f>
        <v>6.3327860056699146E-4</v>
      </c>
      <c r="M2295" s="11">
        <f>LN(CIPLA_NS__1[[#This Row],[Cipla]]/F2294)</f>
        <v>8.8516650394465258E-3</v>
      </c>
    </row>
    <row r="2296" spans="1:13" x14ac:dyDescent="0.3">
      <c r="A2296" s="9">
        <v>42853</v>
      </c>
      <c r="B2296" s="10">
        <v>736.50225799999998</v>
      </c>
      <c r="C2296" s="10">
        <v>990.75897199999997</v>
      </c>
      <c r="D2296" s="10">
        <v>306.32705700000002</v>
      </c>
      <c r="E2296" s="10">
        <v>1071.4799800000001</v>
      </c>
      <c r="F2296" s="10">
        <v>533.753784</v>
      </c>
      <c r="I2296" s="11">
        <f>LN(HDFCBANK_NS[[#This Row],[HDFC Bank]]/B2295)</f>
        <v>-1.4189324485912693E-2</v>
      </c>
      <c r="J2296" s="11">
        <f>LN(TCS_NS__1[[#This Row],[TCS]]/C2295)</f>
        <v>-1.2893800976581762E-2</v>
      </c>
      <c r="K2296" s="11">
        <f>LN(BLUESTARCO_NS[[#This Row],[Bluestar]]/D2295)</f>
        <v>2.6409557160712832E-2</v>
      </c>
      <c r="L2296" s="11">
        <f>LN(ASIANPAINT_NS[[#This Row],[Asian paints]]/E2295)</f>
        <v>1.3568150233287959E-2</v>
      </c>
      <c r="M2296" s="11">
        <f>LN(CIPLA_NS__1[[#This Row],[Cipla]]/F2295)</f>
        <v>-7.5954191512621234E-3</v>
      </c>
    </row>
    <row r="2297" spans="1:13" x14ac:dyDescent="0.3">
      <c r="A2297" s="9">
        <v>42857</v>
      </c>
      <c r="B2297" s="10">
        <v>733.69250499999998</v>
      </c>
      <c r="C2297" s="10">
        <v>998.05957000000001</v>
      </c>
      <c r="D2297" s="10">
        <v>296.88732900000002</v>
      </c>
      <c r="E2297" s="10">
        <v>1063.494751</v>
      </c>
      <c r="F2297" s="10">
        <v>531.74316399999998</v>
      </c>
      <c r="I2297" s="11">
        <f>LN(HDFCBANK_NS[[#This Row],[HDFC Bank]]/B2296)</f>
        <v>-3.8222914290883848E-3</v>
      </c>
      <c r="J2297" s="11">
        <f>LN(TCS_NS__1[[#This Row],[TCS]]/C2296)</f>
        <v>7.3416761135063511E-3</v>
      </c>
      <c r="K2297" s="11">
        <f>LN(BLUESTARCO_NS[[#This Row],[Bluestar]]/D2296)</f>
        <v>-3.1300641713398573E-2</v>
      </c>
      <c r="L2297" s="11">
        <f>LN(ASIANPAINT_NS[[#This Row],[Asian paints]]/E2296)</f>
        <v>-7.4804316132756404E-3</v>
      </c>
      <c r="M2297" s="11">
        <f>LN(CIPLA_NS__1[[#This Row],[Cipla]]/F2296)</f>
        <v>-3.7740556466069304E-3</v>
      </c>
    </row>
    <row r="2298" spans="1:13" x14ac:dyDescent="0.3">
      <c r="A2298" s="9">
        <v>42858</v>
      </c>
      <c r="B2298" s="10">
        <v>735.45465100000001</v>
      </c>
      <c r="C2298" s="10">
        <v>1018.71875</v>
      </c>
      <c r="D2298" s="10">
        <v>301.805725</v>
      </c>
      <c r="E2298" s="10">
        <v>1069.997803</v>
      </c>
      <c r="F2298" s="10">
        <v>532.41339100000005</v>
      </c>
      <c r="I2298" s="11">
        <f>LN(HDFCBANK_NS[[#This Row],[HDFC Bank]]/B2297)</f>
        <v>2.3988704437638763E-3</v>
      </c>
      <c r="J2298" s="11">
        <f>LN(TCS_NS__1[[#This Row],[TCS]]/C2297)</f>
        <v>2.0488025329082536E-2</v>
      </c>
      <c r="K2298" s="11">
        <f>LN(BLUESTARCO_NS[[#This Row],[Bluestar]]/D2297)</f>
        <v>1.6430812480317816E-2</v>
      </c>
      <c r="L2298" s="11">
        <f>LN(ASIANPAINT_NS[[#This Row],[Asian paints]]/E2297)</f>
        <v>6.0961751447370051E-3</v>
      </c>
      <c r="M2298" s="11">
        <f>LN(CIPLA_NS__1[[#This Row],[Cipla]]/F2297)</f>
        <v>1.259640013438465E-3</v>
      </c>
    </row>
    <row r="2299" spans="1:13" x14ac:dyDescent="0.3">
      <c r="A2299" s="9">
        <v>42859</v>
      </c>
      <c r="B2299" s="10">
        <v>730.93042000000003</v>
      </c>
      <c r="C2299" s="10">
        <v>1015.580566</v>
      </c>
      <c r="D2299" s="10">
        <v>300.98962399999999</v>
      </c>
      <c r="E2299" s="10">
        <v>1083.099121</v>
      </c>
      <c r="F2299" s="10">
        <v>526.57269299999996</v>
      </c>
      <c r="I2299" s="11">
        <f>LN(HDFCBANK_NS[[#This Row],[HDFC Bank]]/B2298)</f>
        <v>-6.1706102237564283E-3</v>
      </c>
      <c r="J2299" s="11">
        <f>LN(TCS_NS__1[[#This Row],[TCS]]/C2298)</f>
        <v>-3.0852750769383114E-3</v>
      </c>
      <c r="K2299" s="11">
        <f>LN(BLUESTARCO_NS[[#This Row],[Bluestar]]/D2298)</f>
        <v>-2.7077232761518188E-3</v>
      </c>
      <c r="L2299" s="11">
        <f>LN(ASIANPAINT_NS[[#This Row],[Asian paints]]/E2298)</f>
        <v>1.2169893099133368E-2</v>
      </c>
      <c r="M2299" s="11">
        <f>LN(CIPLA_NS__1[[#This Row],[Cipla]]/F2298)</f>
        <v>-1.1030847926356559E-2</v>
      </c>
    </row>
    <row r="2300" spans="1:13" x14ac:dyDescent="0.3">
      <c r="A2300" s="9">
        <v>42860</v>
      </c>
      <c r="B2300" s="10">
        <v>729.692139</v>
      </c>
      <c r="C2300" s="10">
        <v>1011.396362</v>
      </c>
      <c r="D2300" s="10">
        <v>299.51187099999999</v>
      </c>
      <c r="E2300" s="10">
        <v>1096.678711</v>
      </c>
      <c r="F2300" s="10">
        <v>526.57269299999996</v>
      </c>
      <c r="I2300" s="11">
        <f>LN(HDFCBANK_NS[[#This Row],[HDFC Bank]]/B2299)</f>
        <v>-1.6955527477390848E-3</v>
      </c>
      <c r="J2300" s="11">
        <f>LN(TCS_NS__1[[#This Row],[TCS]]/C2299)</f>
        <v>-4.1285225158775377E-3</v>
      </c>
      <c r="K2300" s="11">
        <f>LN(BLUESTARCO_NS[[#This Row],[Bluestar]]/D2299)</f>
        <v>-4.9217395637972247E-3</v>
      </c>
      <c r="L2300" s="11">
        <f>LN(ASIANPAINT_NS[[#This Row],[Asian paints]]/E2299)</f>
        <v>1.2459770423821553E-2</v>
      </c>
      <c r="M2300" s="11">
        <f>LN(CIPLA_NS__1[[#This Row],[Cipla]]/F2299)</f>
        <v>0</v>
      </c>
    </row>
    <row r="2301" spans="1:13" x14ac:dyDescent="0.3">
      <c r="A2301" s="9">
        <v>42863</v>
      </c>
      <c r="B2301" s="10">
        <v>730.93042000000003</v>
      </c>
      <c r="C2301" s="10">
        <v>1020.963501</v>
      </c>
      <c r="D2301" s="10">
        <v>306.94454999999999</v>
      </c>
      <c r="E2301" s="10">
        <v>1116.3305660000001</v>
      </c>
      <c r="F2301" s="10">
        <v>528.10461399999997</v>
      </c>
      <c r="I2301" s="11">
        <f>LN(HDFCBANK_NS[[#This Row],[HDFC Bank]]/B2300)</f>
        <v>1.6955527477391784E-3</v>
      </c>
      <c r="J2301" s="11">
        <f>LN(TCS_NS__1[[#This Row],[TCS]]/C2300)</f>
        <v>9.4148775945382384E-3</v>
      </c>
      <c r="K2301" s="11">
        <f>LN(BLUESTARCO_NS[[#This Row],[Bluestar]]/D2300)</f>
        <v>2.4513059551016226E-2</v>
      </c>
      <c r="L2301" s="11">
        <f>LN(ASIANPAINT_NS[[#This Row],[Asian paints]]/E2300)</f>
        <v>1.776076746831165E-2</v>
      </c>
      <c r="M2301" s="11">
        <f>LN(CIPLA_NS__1[[#This Row],[Cipla]]/F2300)</f>
        <v>2.9050062368148962E-3</v>
      </c>
    </row>
    <row r="2302" spans="1:13" x14ac:dyDescent="0.3">
      <c r="A2302" s="9">
        <v>42864</v>
      </c>
      <c r="B2302" s="10">
        <v>731.38275099999998</v>
      </c>
      <c r="C2302" s="10">
        <v>1025.3652340000001</v>
      </c>
      <c r="D2302" s="10">
        <v>310.60580399999998</v>
      </c>
      <c r="E2302" s="10">
        <v>1114.369995</v>
      </c>
      <c r="F2302" s="10">
        <v>529.44525099999998</v>
      </c>
      <c r="I2302" s="11">
        <f>LN(HDFCBANK_NS[[#This Row],[HDFC Bank]]/B2301)</f>
        <v>6.1865135785827135E-4</v>
      </c>
      <c r="J2302" s="11">
        <f>LN(TCS_NS__1[[#This Row],[TCS]]/C2301)</f>
        <v>4.3020847175005931E-3</v>
      </c>
      <c r="K2302" s="11">
        <f>LN(BLUESTARCO_NS[[#This Row],[Bluestar]]/D2301)</f>
        <v>1.1857484572258742E-2</v>
      </c>
      <c r="L2302" s="11">
        <f>LN(ASIANPAINT_NS[[#This Row],[Asian paints]]/E2301)</f>
        <v>-1.7578078735498426E-3</v>
      </c>
      <c r="M2302" s="11">
        <f>LN(CIPLA_NS__1[[#This Row],[Cipla]]/F2301)</f>
        <v>2.5353654943604019E-3</v>
      </c>
    </row>
    <row r="2303" spans="1:13" x14ac:dyDescent="0.3">
      <c r="A2303" s="9">
        <v>42865</v>
      </c>
      <c r="B2303" s="10">
        <v>739.02642800000001</v>
      </c>
      <c r="C2303" s="10">
        <v>1016.605103</v>
      </c>
      <c r="D2303" s="10">
        <v>305.55514499999998</v>
      </c>
      <c r="E2303" s="10">
        <v>1107.6759030000001</v>
      </c>
      <c r="F2303" s="10">
        <v>537.20092799999998</v>
      </c>
      <c r="I2303" s="11">
        <f>LN(HDFCBANK_NS[[#This Row],[HDFC Bank]]/B2302)</f>
        <v>1.0396760250321928E-2</v>
      </c>
      <c r="J2303" s="11">
        <f>LN(TCS_NS__1[[#This Row],[TCS]]/C2302)</f>
        <v>-8.5801292835620113E-3</v>
      </c>
      <c r="K2303" s="11">
        <f>LN(BLUESTARCO_NS[[#This Row],[Bluestar]]/D2302)</f>
        <v>-1.6394327266259962E-2</v>
      </c>
      <c r="L2303" s="11">
        <f>LN(ASIANPAINT_NS[[#This Row],[Asian paints]]/E2302)</f>
        <v>-6.0251790993100388E-3</v>
      </c>
      <c r="M2303" s="11">
        <f>LN(CIPLA_NS__1[[#This Row],[Cipla]]/F2302)</f>
        <v>1.4542429972678092E-2</v>
      </c>
    </row>
    <row r="2304" spans="1:13" x14ac:dyDescent="0.3">
      <c r="A2304" s="9">
        <v>42866</v>
      </c>
      <c r="B2304" s="10">
        <v>736.45477300000005</v>
      </c>
      <c r="C2304" s="10">
        <v>1024.014404</v>
      </c>
      <c r="D2304" s="10">
        <v>297.59310900000003</v>
      </c>
      <c r="E2304" s="10">
        <v>1115.4697269999999</v>
      </c>
      <c r="F2304" s="10">
        <v>538.06262200000003</v>
      </c>
      <c r="I2304" s="11">
        <f>LN(HDFCBANK_NS[[#This Row],[HDFC Bank]]/B2303)</f>
        <v>-3.485856142813484E-3</v>
      </c>
      <c r="J2304" s="11">
        <f>LN(TCS_NS__1[[#This Row],[TCS]]/C2303)</f>
        <v>7.2618472331473947E-3</v>
      </c>
      <c r="K2304" s="11">
        <f>LN(BLUESTARCO_NS[[#This Row],[Bluestar]]/D2303)</f>
        <v>-2.6403122238216573E-2</v>
      </c>
      <c r="L2304" s="11">
        <f>LN(ASIANPAINT_NS[[#This Row],[Asian paints]]/E2303)</f>
        <v>7.0115568001951371E-3</v>
      </c>
      <c r="M2304" s="11">
        <f>LN(CIPLA_NS__1[[#This Row],[Cipla]]/F2303)</f>
        <v>1.6027590342157375E-3</v>
      </c>
    </row>
    <row r="2305" spans="1:13" x14ac:dyDescent="0.3">
      <c r="A2305" s="9">
        <v>42867</v>
      </c>
      <c r="B2305" s="10">
        <v>738.95495600000004</v>
      </c>
      <c r="C2305" s="10">
        <v>1028.89563</v>
      </c>
      <c r="D2305" s="10">
        <v>293.35849000000002</v>
      </c>
      <c r="E2305" s="10">
        <v>1083.4338379999999</v>
      </c>
      <c r="F2305" s="10">
        <v>543.80755599999998</v>
      </c>
      <c r="I2305" s="11">
        <f>LN(HDFCBANK_NS[[#This Row],[HDFC Bank]]/B2304)</f>
        <v>3.3891404455396027E-3</v>
      </c>
      <c r="J2305" s="11">
        <f>LN(TCS_NS__1[[#This Row],[TCS]]/C2304)</f>
        <v>4.7554302116234893E-3</v>
      </c>
      <c r="K2305" s="11">
        <f>LN(BLUESTARCO_NS[[#This Row],[Bluestar]]/D2304)</f>
        <v>-1.4331770958431259E-2</v>
      </c>
      <c r="L2305" s="11">
        <f>LN(ASIANPAINT_NS[[#This Row],[Asian paints]]/E2304)</f>
        <v>-2.9140119110481425E-2</v>
      </c>
      <c r="M2305" s="11">
        <f>LN(CIPLA_NS__1[[#This Row],[Cipla]]/F2304)</f>
        <v>1.0620475758501818E-2</v>
      </c>
    </row>
    <row r="2306" spans="1:13" x14ac:dyDescent="0.3">
      <c r="A2306" s="9">
        <v>42870</v>
      </c>
      <c r="B2306" s="10">
        <v>739.78839100000005</v>
      </c>
      <c r="C2306" s="10">
        <v>1030.835693</v>
      </c>
      <c r="D2306" s="10">
        <v>291.79254200000003</v>
      </c>
      <c r="E2306" s="10">
        <v>1097.8740230000001</v>
      </c>
      <c r="F2306" s="10">
        <v>544.81292699999995</v>
      </c>
      <c r="I2306" s="11">
        <f>LN(HDFCBANK_NS[[#This Row],[HDFC Bank]]/B2305)</f>
        <v>1.1272207444780809E-3</v>
      </c>
      <c r="J2306" s="11">
        <f>LN(TCS_NS__1[[#This Row],[TCS]]/C2305)</f>
        <v>1.8838025640172283E-3</v>
      </c>
      <c r="K2306" s="11">
        <f>LN(BLUESTARCO_NS[[#This Row],[Bluestar]]/D2305)</f>
        <v>-5.3522993302066776E-3</v>
      </c>
      <c r="L2306" s="11">
        <f>LN(ASIANPAINT_NS[[#This Row],[Asian paints]]/E2305)</f>
        <v>1.3240126445004188E-2</v>
      </c>
      <c r="M2306" s="11">
        <f>LN(CIPLA_NS__1[[#This Row],[Cipla]]/F2305)</f>
        <v>1.847055611258681E-3</v>
      </c>
    </row>
    <row r="2307" spans="1:13" x14ac:dyDescent="0.3">
      <c r="A2307" s="9">
        <v>42871</v>
      </c>
      <c r="B2307" s="10">
        <v>742.76489300000003</v>
      </c>
      <c r="C2307" s="10">
        <v>1058.751587</v>
      </c>
      <c r="D2307" s="10">
        <v>299.09286500000002</v>
      </c>
      <c r="E2307" s="10">
        <v>1092.9011230000001</v>
      </c>
      <c r="F2307" s="10">
        <v>541.55743399999994</v>
      </c>
      <c r="I2307" s="11">
        <f>LN(HDFCBANK_NS[[#This Row],[HDFC Bank]]/B2306)</f>
        <v>4.0153781066288377E-3</v>
      </c>
      <c r="J2307" s="11">
        <f>LN(TCS_NS__1[[#This Row],[TCS]]/C2306)</f>
        <v>2.672064022015409E-2</v>
      </c>
      <c r="K2307" s="11">
        <f>LN(BLUESTARCO_NS[[#This Row],[Bluestar]]/D2306)</f>
        <v>2.47110332930656E-2</v>
      </c>
      <c r="L2307" s="11">
        <f>LN(ASIANPAINT_NS[[#This Row],[Asian paints]]/E2306)</f>
        <v>-4.5398621124369595E-3</v>
      </c>
      <c r="M2307" s="11">
        <f>LN(CIPLA_NS__1[[#This Row],[Cipla]]/F2306)</f>
        <v>-5.9933570755050479E-3</v>
      </c>
    </row>
    <row r="2308" spans="1:13" x14ac:dyDescent="0.3">
      <c r="A2308" s="9">
        <v>42872</v>
      </c>
      <c r="B2308" s="10">
        <v>741.57428000000004</v>
      </c>
      <c r="C2308" s="10">
        <v>1070.1710210000001</v>
      </c>
      <c r="D2308" s="10">
        <v>295.916901</v>
      </c>
      <c r="E2308" s="10">
        <v>1104.472168</v>
      </c>
      <c r="F2308" s="10">
        <v>538.44567900000004</v>
      </c>
      <c r="I2308" s="11">
        <f>LN(HDFCBANK_NS[[#This Row],[HDFC Bank]]/B2307)</f>
        <v>-1.6042334218491748E-3</v>
      </c>
      <c r="J2308" s="11">
        <f>LN(TCS_NS__1[[#This Row],[TCS]]/C2307)</f>
        <v>1.0728002491778578E-2</v>
      </c>
      <c r="K2308" s="11">
        <f>LN(BLUESTARCO_NS[[#This Row],[Bluestar]]/D2307)</f>
        <v>-1.0675435408959828E-2</v>
      </c>
      <c r="L2308" s="11">
        <f>LN(ASIANPAINT_NS[[#This Row],[Asian paints]]/E2307)</f>
        <v>1.0531803586716701E-2</v>
      </c>
      <c r="M2308" s="11">
        <f>LN(CIPLA_NS__1[[#This Row],[Cipla]]/F2307)</f>
        <v>-5.7625085954190408E-3</v>
      </c>
    </row>
    <row r="2309" spans="1:13" x14ac:dyDescent="0.3">
      <c r="A2309" s="9">
        <v>42873</v>
      </c>
      <c r="B2309" s="10">
        <v>741.550476</v>
      </c>
      <c r="C2309" s="10">
        <v>1105.4101559999999</v>
      </c>
      <c r="D2309" s="10">
        <v>286.45517000000001</v>
      </c>
      <c r="E2309" s="10">
        <v>1101.0295410000001</v>
      </c>
      <c r="F2309" s="10">
        <v>536.29119900000001</v>
      </c>
      <c r="I2309" s="11">
        <f>LN(HDFCBANK_NS[[#This Row],[HDFC Bank]]/B2308)</f>
        <v>-3.2099794580081208E-5</v>
      </c>
      <c r="J2309" s="11">
        <f>LN(TCS_NS__1[[#This Row],[TCS]]/C2308)</f>
        <v>3.2397979587000365E-2</v>
      </c>
      <c r="K2309" s="11">
        <f>LN(BLUESTARCO_NS[[#This Row],[Bluestar]]/D2308)</f>
        <v>-3.2496625827620369E-2</v>
      </c>
      <c r="L2309" s="11">
        <f>LN(ASIANPAINT_NS[[#This Row],[Asian paints]]/E2308)</f>
        <v>-3.1218563848164861E-3</v>
      </c>
      <c r="M2309" s="11">
        <f>LN(CIPLA_NS__1[[#This Row],[Cipla]]/F2308)</f>
        <v>-4.0093215933056829E-3</v>
      </c>
    </row>
    <row r="2310" spans="1:13" x14ac:dyDescent="0.3">
      <c r="A2310" s="9">
        <v>42874</v>
      </c>
      <c r="B2310" s="10">
        <v>743.52685499999995</v>
      </c>
      <c r="C2310" s="10">
        <v>1092.7482910000001</v>
      </c>
      <c r="D2310" s="10">
        <v>285.197968</v>
      </c>
      <c r="E2310" s="10">
        <v>1074.0623780000001</v>
      </c>
      <c r="F2310" s="10">
        <v>540.93518100000006</v>
      </c>
      <c r="I2310" s="11">
        <f>LN(HDFCBANK_NS[[#This Row],[HDFC Bank]]/B2309)</f>
        <v>2.6616528655199743E-3</v>
      </c>
      <c r="J2310" s="11">
        <f>LN(TCS_NS__1[[#This Row],[TCS]]/C2309)</f>
        <v>-1.1520557183322424E-2</v>
      </c>
      <c r="K2310" s="11">
        <f>LN(BLUESTARCO_NS[[#This Row],[Bluestar]]/D2309)</f>
        <v>-4.3984855266873705E-3</v>
      </c>
      <c r="L2310" s="11">
        <f>LN(ASIANPAINT_NS[[#This Row],[Asian paints]]/E2309)</f>
        <v>-2.479761396868814E-2</v>
      </c>
      <c r="M2310" s="11">
        <f>LN(CIPLA_NS__1[[#This Row],[Cipla]]/F2309)</f>
        <v>8.622163096468901E-3</v>
      </c>
    </row>
    <row r="2311" spans="1:13" x14ac:dyDescent="0.3">
      <c r="A2311" s="9">
        <v>42877</v>
      </c>
      <c r="B2311" s="10">
        <v>750.551331</v>
      </c>
      <c r="C2311" s="10">
        <v>1103.2958980000001</v>
      </c>
      <c r="D2311" s="10">
        <v>284.33783</v>
      </c>
      <c r="E2311" s="10">
        <v>1063.9254149999999</v>
      </c>
      <c r="F2311" s="10">
        <v>539.16375700000003</v>
      </c>
      <c r="I2311" s="11">
        <f>LN(HDFCBANK_NS[[#This Row],[HDFC Bank]]/B2310)</f>
        <v>9.4031595187997474E-3</v>
      </c>
      <c r="J2311" s="11">
        <f>LN(TCS_NS__1[[#This Row],[TCS]]/C2310)</f>
        <v>9.606080024227583E-3</v>
      </c>
      <c r="K2311" s="11">
        <f>LN(BLUESTARCO_NS[[#This Row],[Bluestar]]/D2310)</f>
        <v>-3.0204902201624558E-3</v>
      </c>
      <c r="L2311" s="11">
        <f>LN(ASIANPAINT_NS[[#This Row],[Asian paints]]/E2310)</f>
        <v>-9.4827846963642364E-3</v>
      </c>
      <c r="M2311" s="11">
        <f>LN(CIPLA_NS__1[[#This Row],[Cipla]]/F2310)</f>
        <v>-3.280117266912783E-3</v>
      </c>
    </row>
    <row r="2312" spans="1:13" x14ac:dyDescent="0.3">
      <c r="A2312" s="9">
        <v>42878</v>
      </c>
      <c r="B2312" s="10">
        <v>747.26531999999997</v>
      </c>
      <c r="C2312" s="10">
        <v>1099.0900879999999</v>
      </c>
      <c r="D2312" s="10">
        <v>280.941284</v>
      </c>
      <c r="E2312" s="10">
        <v>1050.872314</v>
      </c>
      <c r="F2312" s="10">
        <v>510.53476000000001</v>
      </c>
      <c r="I2312" s="11">
        <f>LN(HDFCBANK_NS[[#This Row],[HDFC Bank]]/B2311)</f>
        <v>-4.3877416768431689E-3</v>
      </c>
      <c r="J2312" s="11">
        <f>LN(TCS_NS__1[[#This Row],[TCS]]/C2311)</f>
        <v>-3.8193260757514789E-3</v>
      </c>
      <c r="K2312" s="11">
        <f>LN(BLUESTARCO_NS[[#This Row],[Bluestar]]/D2311)</f>
        <v>-1.2017379706694925E-2</v>
      </c>
      <c r="L2312" s="11">
        <f>LN(ASIANPAINT_NS[[#This Row],[Asian paints]]/E2311)</f>
        <v>-1.2344695273424187E-2</v>
      </c>
      <c r="M2312" s="11">
        <f>LN(CIPLA_NS__1[[#This Row],[Cipla]]/F2311)</f>
        <v>-5.4560615698261872E-2</v>
      </c>
    </row>
    <row r="2313" spans="1:13" x14ac:dyDescent="0.3">
      <c r="A2313" s="9">
        <v>42879</v>
      </c>
      <c r="B2313" s="10">
        <v>746.146118</v>
      </c>
      <c r="C2313" s="10">
        <v>1115.412842</v>
      </c>
      <c r="D2313" s="10">
        <v>279.72830199999999</v>
      </c>
      <c r="E2313" s="10">
        <v>1043.5086670000001</v>
      </c>
      <c r="F2313" s="10">
        <v>497.56072999999998</v>
      </c>
      <c r="I2313" s="11">
        <f>LN(HDFCBANK_NS[[#This Row],[HDFC Bank]]/B2312)</f>
        <v>-1.4988531372552457E-3</v>
      </c>
      <c r="J2313" s="11">
        <f>LN(TCS_NS__1[[#This Row],[TCS]]/C2312)</f>
        <v>1.4741953501111727E-2</v>
      </c>
      <c r="K2313" s="11">
        <f>LN(BLUESTARCO_NS[[#This Row],[Bluestar]]/D2312)</f>
        <v>-4.3269116883046148E-3</v>
      </c>
      <c r="L2313" s="11">
        <f>LN(ASIANPAINT_NS[[#This Row],[Asian paints]]/E2312)</f>
        <v>-7.0318413021995202E-3</v>
      </c>
      <c r="M2313" s="11">
        <f>LN(CIPLA_NS__1[[#This Row],[Cipla]]/F2312)</f>
        <v>-2.5741105894004513E-2</v>
      </c>
    </row>
    <row r="2314" spans="1:13" x14ac:dyDescent="0.3">
      <c r="A2314" s="9">
        <v>42880</v>
      </c>
      <c r="B2314" s="10">
        <v>770.14862100000005</v>
      </c>
      <c r="C2314" s="10">
        <v>1143.9392089999999</v>
      </c>
      <c r="D2314" s="10">
        <v>283.67617799999999</v>
      </c>
      <c r="E2314" s="10">
        <v>1064.546875</v>
      </c>
      <c r="F2314" s="10">
        <v>482.57595800000001</v>
      </c>
      <c r="I2314" s="11">
        <f>LN(HDFCBANK_NS[[#This Row],[HDFC Bank]]/B2313)</f>
        <v>3.1662060851870677E-2</v>
      </c>
      <c r="J2314" s="11">
        <f>LN(TCS_NS__1[[#This Row],[TCS]]/C2313)</f>
        <v>2.525315429419174E-2</v>
      </c>
      <c r="K2314" s="11">
        <f>LN(BLUESTARCO_NS[[#This Row],[Bluestar]]/D2313)</f>
        <v>1.4014587232982304E-2</v>
      </c>
      <c r="L2314" s="11">
        <f>LN(ASIANPAINT_NS[[#This Row],[Asian paints]]/E2313)</f>
        <v>1.9960485937407176E-2</v>
      </c>
      <c r="M2314" s="11">
        <f>LN(CIPLA_NS__1[[#This Row],[Cipla]]/F2313)</f>
        <v>-3.0579285204808432E-2</v>
      </c>
    </row>
    <row r="2315" spans="1:13" x14ac:dyDescent="0.3">
      <c r="A2315" s="9">
        <v>42881</v>
      </c>
      <c r="B2315" s="10">
        <v>774.36334199999999</v>
      </c>
      <c r="C2315" s="10">
        <v>1123.7373050000001</v>
      </c>
      <c r="D2315" s="10">
        <v>284.911316</v>
      </c>
      <c r="E2315" s="10">
        <v>1082.955688</v>
      </c>
      <c r="F2315" s="10">
        <v>468.11779799999999</v>
      </c>
      <c r="I2315" s="11">
        <f>LN(HDFCBANK_NS[[#This Row],[HDFC Bank]]/B2314)</f>
        <v>5.4576870399505317E-3</v>
      </c>
      <c r="J2315" s="11">
        <f>LN(TCS_NS__1[[#This Row],[TCS]]/C2314)</f>
        <v>-1.7817742816447539E-2</v>
      </c>
      <c r="K2315" s="11">
        <f>LN(BLUESTARCO_NS[[#This Row],[Bluestar]]/D2314)</f>
        <v>4.3445906069002104E-3</v>
      </c>
      <c r="L2315" s="11">
        <f>LN(ASIANPAINT_NS[[#This Row],[Asian paints]]/E2314)</f>
        <v>1.7144812067628388E-2</v>
      </c>
      <c r="M2315" s="11">
        <f>LN(CIPLA_NS__1[[#This Row],[Cipla]]/F2314)</f>
        <v>-3.0418364922187927E-2</v>
      </c>
    </row>
    <row r="2316" spans="1:13" x14ac:dyDescent="0.3">
      <c r="A2316" s="9">
        <v>42884</v>
      </c>
      <c r="B2316" s="10">
        <v>777.17309599999999</v>
      </c>
      <c r="C2316" s="10">
        <v>1121.3839109999999</v>
      </c>
      <c r="D2316" s="10">
        <v>280.91924999999998</v>
      </c>
      <c r="E2316" s="10">
        <v>1096.4395750000001</v>
      </c>
      <c r="F2316" s="10">
        <v>483.86859099999998</v>
      </c>
      <c r="I2316" s="11">
        <f>LN(HDFCBANK_NS[[#This Row],[HDFC Bank]]/B2315)</f>
        <v>3.6219027832730447E-3</v>
      </c>
      <c r="J2316" s="11">
        <f>LN(TCS_NS__1[[#This Row],[TCS]]/C2315)</f>
        <v>-2.0964523832219823E-3</v>
      </c>
      <c r="K2316" s="11">
        <f>LN(BLUESTARCO_NS[[#This Row],[Bluestar]]/D2315)</f>
        <v>-1.4110698426770679E-2</v>
      </c>
      <c r="L2316" s="11">
        <f>LN(ASIANPAINT_NS[[#This Row],[Asian paints]]/E2315)</f>
        <v>1.2374128990581656E-2</v>
      </c>
      <c r="M2316" s="11">
        <f>LN(CIPLA_NS__1[[#This Row],[Cipla]]/F2315)</f>
        <v>3.3093394280373285E-2</v>
      </c>
    </row>
    <row r="2317" spans="1:13" x14ac:dyDescent="0.3">
      <c r="A2317" s="9">
        <v>42885</v>
      </c>
      <c r="B2317" s="10">
        <v>775.81585700000005</v>
      </c>
      <c r="C2317" s="10">
        <v>1111.904053</v>
      </c>
      <c r="D2317" s="10">
        <v>278.38287400000002</v>
      </c>
      <c r="E2317" s="10">
        <v>1108.775635</v>
      </c>
      <c r="F2317" s="10">
        <v>488.79965199999998</v>
      </c>
      <c r="I2317" s="11">
        <f>LN(HDFCBANK_NS[[#This Row],[HDFC Bank]]/B2316)</f>
        <v>-1.7479059885497741E-3</v>
      </c>
      <c r="J2317" s="11">
        <f>LN(TCS_NS__1[[#This Row],[TCS]]/C2316)</f>
        <v>-8.4896485276029551E-3</v>
      </c>
      <c r="K2317" s="11">
        <f>LN(BLUESTARCO_NS[[#This Row],[Bluestar]]/D2316)</f>
        <v>-9.0698507245323447E-3</v>
      </c>
      <c r="L2317" s="11">
        <f>LN(ASIANPAINT_NS[[#This Row],[Asian paints]]/E2316)</f>
        <v>1.1188194807508116E-2</v>
      </c>
      <c r="M2317" s="11">
        <f>LN(CIPLA_NS__1[[#This Row],[Cipla]]/F2316)</f>
        <v>1.0139332255701275E-2</v>
      </c>
    </row>
    <row r="2318" spans="1:13" x14ac:dyDescent="0.3">
      <c r="A2318" s="9">
        <v>42886</v>
      </c>
      <c r="B2318" s="10">
        <v>779.22094700000002</v>
      </c>
      <c r="C2318" s="10">
        <v>1109.9426269999999</v>
      </c>
      <c r="D2318" s="10">
        <v>280.16940299999999</v>
      </c>
      <c r="E2318" s="10">
        <v>1100.8861079999999</v>
      </c>
      <c r="F2318" s="10">
        <v>494.40096999999997</v>
      </c>
      <c r="I2318" s="11">
        <f>LN(HDFCBANK_NS[[#This Row],[HDFC Bank]]/B2317)</f>
        <v>4.3794403239403885E-3</v>
      </c>
      <c r="J2318" s="11">
        <f>LN(TCS_NS__1[[#This Row],[TCS]]/C2317)</f>
        <v>-1.7655822313772827E-3</v>
      </c>
      <c r="K2318" s="11">
        <f>LN(BLUESTARCO_NS[[#This Row],[Bluestar]]/D2317)</f>
        <v>6.3970201748463837E-3</v>
      </c>
      <c r="L2318" s="11">
        <f>LN(ASIANPAINT_NS[[#This Row],[Asian paints]]/E2317)</f>
        <v>-7.1409667575768714E-3</v>
      </c>
      <c r="M2318" s="11">
        <f>LN(CIPLA_NS__1[[#This Row],[Cipla]]/F2317)</f>
        <v>1.1394172206161072E-2</v>
      </c>
    </row>
    <row r="2319" spans="1:13" x14ac:dyDescent="0.3">
      <c r="A2319" s="9">
        <v>42887</v>
      </c>
      <c r="B2319" s="10">
        <v>775.60144000000003</v>
      </c>
      <c r="C2319" s="10">
        <v>1112.9936520000001</v>
      </c>
      <c r="D2319" s="10">
        <v>281.58093300000002</v>
      </c>
      <c r="E2319" s="10">
        <v>1109.7320560000001</v>
      </c>
      <c r="F2319" s="10">
        <v>493.63504</v>
      </c>
      <c r="I2319" s="11">
        <f>LN(HDFCBANK_NS[[#This Row],[HDFC Bank]]/B2318)</f>
        <v>-4.6558546732967726E-3</v>
      </c>
      <c r="J2319" s="11">
        <f>LN(TCS_NS__1[[#This Row],[TCS]]/C2318)</f>
        <v>2.7450421720835345E-3</v>
      </c>
      <c r="K2319" s="11">
        <f>LN(BLUESTARCO_NS[[#This Row],[Bluestar]]/D2318)</f>
        <v>5.0254815361106143E-3</v>
      </c>
      <c r="L2319" s="11">
        <f>LN(ASIANPAINT_NS[[#This Row],[Asian paints]]/E2318)</f>
        <v>8.00318694561797E-3</v>
      </c>
      <c r="M2319" s="11">
        <f>LN(CIPLA_NS__1[[#This Row],[Cipla]]/F2318)</f>
        <v>-1.5504093892823926E-3</v>
      </c>
    </row>
    <row r="2320" spans="1:13" x14ac:dyDescent="0.3">
      <c r="A2320" s="9">
        <v>42888</v>
      </c>
      <c r="B2320" s="10">
        <v>778.29217500000004</v>
      </c>
      <c r="C2320" s="10">
        <v>1117.919189</v>
      </c>
      <c r="D2320" s="10">
        <v>281.09570300000001</v>
      </c>
      <c r="E2320" s="10">
        <v>1113.413452</v>
      </c>
      <c r="F2320" s="10">
        <v>507.51858499999997</v>
      </c>
      <c r="I2320" s="11">
        <f>LN(HDFCBANK_NS[[#This Row],[HDFC Bank]]/B2319)</f>
        <v>3.4632199571333448E-3</v>
      </c>
      <c r="J2320" s="11">
        <f>LN(TCS_NS__1[[#This Row],[TCS]]/C2319)</f>
        <v>4.415721594225314E-3</v>
      </c>
      <c r="K2320" s="11">
        <f>LN(BLUESTARCO_NS[[#This Row],[Bluestar]]/D2319)</f>
        <v>-1.7247210537561777E-3</v>
      </c>
      <c r="L2320" s="11">
        <f>LN(ASIANPAINT_NS[[#This Row],[Asian paints]]/E2319)</f>
        <v>3.3118834117903894E-3</v>
      </c>
      <c r="M2320" s="11">
        <f>LN(CIPLA_NS__1[[#This Row],[Cipla]]/F2319)</f>
        <v>2.7736872208692448E-2</v>
      </c>
    </row>
    <row r="2321" spans="1:13" x14ac:dyDescent="0.3">
      <c r="A2321" s="9">
        <v>42891</v>
      </c>
      <c r="B2321" s="10">
        <v>778.91143799999998</v>
      </c>
      <c r="C2321" s="10">
        <v>1134.9389650000001</v>
      </c>
      <c r="D2321" s="10">
        <v>283.38946499999997</v>
      </c>
      <c r="E2321" s="10">
        <v>1110.783813</v>
      </c>
      <c r="F2321" s="10">
        <v>512.06671100000005</v>
      </c>
      <c r="I2321" s="11">
        <f>LN(HDFCBANK_NS[[#This Row],[HDFC Bank]]/B2320)</f>
        <v>7.9535267896231642E-4</v>
      </c>
      <c r="J2321" s="11">
        <f>LN(TCS_NS__1[[#This Row],[TCS]]/C2320)</f>
        <v>1.5109783789699602E-2</v>
      </c>
      <c r="K2321" s="11">
        <f>LN(BLUESTARCO_NS[[#This Row],[Bluestar]]/D2320)</f>
        <v>8.1269615387210923E-3</v>
      </c>
      <c r="L2321" s="11">
        <f>LN(ASIANPAINT_NS[[#This Row],[Asian paints]]/E2320)</f>
        <v>-2.3645746414845872E-3</v>
      </c>
      <c r="M2321" s="11">
        <f>LN(CIPLA_NS__1[[#This Row],[Cipla]]/F2320)</f>
        <v>8.9215805386604688E-3</v>
      </c>
    </row>
    <row r="2322" spans="1:13" x14ac:dyDescent="0.3">
      <c r="A2322" s="9">
        <v>42892</v>
      </c>
      <c r="B2322" s="10">
        <v>780.53051800000003</v>
      </c>
      <c r="C2322" s="10">
        <v>1175.059448</v>
      </c>
      <c r="D2322" s="10">
        <v>279.72830199999999</v>
      </c>
      <c r="E2322" s="10">
        <v>1102.751221</v>
      </c>
      <c r="F2322" s="10">
        <v>511.92309599999999</v>
      </c>
      <c r="I2322" s="11">
        <f>LN(HDFCBANK_NS[[#This Row],[HDFC Bank]]/B2321)</f>
        <v>2.0764871376364102E-3</v>
      </c>
      <c r="J2322" s="11">
        <f>LN(TCS_NS__1[[#This Row],[TCS]]/C2321)</f>
        <v>3.4739866201815441E-2</v>
      </c>
      <c r="K2322" s="11">
        <f>LN(BLUESTARCO_NS[[#This Row],[Bluestar]]/D2321)</f>
        <v>-1.3003370884501297E-2</v>
      </c>
      <c r="L2322" s="11">
        <f>LN(ASIANPAINT_NS[[#This Row],[Asian paints]]/E2321)</f>
        <v>-7.2577367298435813E-3</v>
      </c>
      <c r="M2322" s="11">
        <f>LN(CIPLA_NS__1[[#This Row],[Cipla]]/F2321)</f>
        <v>-2.8050084084816718E-4</v>
      </c>
    </row>
    <row r="2323" spans="1:13" x14ac:dyDescent="0.3">
      <c r="A2323" s="9">
        <v>42893</v>
      </c>
      <c r="B2323" s="10">
        <v>781.41168200000004</v>
      </c>
      <c r="C2323" s="10">
        <v>1139.8637699999999</v>
      </c>
      <c r="D2323" s="10">
        <v>278.33874500000002</v>
      </c>
      <c r="E2323" s="10">
        <v>1110.735962</v>
      </c>
      <c r="F2323" s="10">
        <v>517.23718299999996</v>
      </c>
      <c r="I2323" s="11">
        <f>LN(HDFCBANK_NS[[#This Row],[HDFC Bank]]/B2322)</f>
        <v>1.1282928311689804E-3</v>
      </c>
      <c r="J2323" s="11">
        <f>LN(TCS_NS__1[[#This Row],[TCS]]/C2322)</f>
        <v>-3.0409985093129942E-2</v>
      </c>
      <c r="K2323" s="11">
        <f>LN(BLUESTARCO_NS[[#This Row],[Bluestar]]/D2322)</f>
        <v>-4.9799029674092834E-3</v>
      </c>
      <c r="L2323" s="11">
        <f>LN(ASIANPAINT_NS[[#This Row],[Asian paints]]/E2322)</f>
        <v>7.2146572123474558E-3</v>
      </c>
      <c r="M2323" s="11">
        <f>LN(CIPLA_NS__1[[#This Row],[Cipla]]/F2322)</f>
        <v>1.0327126565408169E-2</v>
      </c>
    </row>
    <row r="2324" spans="1:13" x14ac:dyDescent="0.3">
      <c r="A2324" s="9">
        <v>42894</v>
      </c>
      <c r="B2324" s="10">
        <v>783.29272500000002</v>
      </c>
      <c r="C2324" s="10">
        <v>1099.0462649999999</v>
      </c>
      <c r="D2324" s="10">
        <v>279.19894399999998</v>
      </c>
      <c r="E2324" s="10">
        <v>1093.331543</v>
      </c>
      <c r="F2324" s="10">
        <v>526.76422100000002</v>
      </c>
      <c r="I2324" s="11">
        <f>LN(HDFCBANK_NS[[#This Row],[HDFC Bank]]/B2323)</f>
        <v>2.404344102000083E-3</v>
      </c>
      <c r="J2324" s="11">
        <f>LN(TCS_NS__1[[#This Row],[TCS]]/C2323)</f>
        <v>-3.6465983369057445E-2</v>
      </c>
      <c r="K2324" s="11">
        <f>LN(BLUESTARCO_NS[[#This Row],[Bluestar]]/D2323)</f>
        <v>3.0857095386043372E-3</v>
      </c>
      <c r="L2324" s="11">
        <f>LN(ASIANPAINT_NS[[#This Row],[Asian paints]]/E2323)</f>
        <v>-1.5793328219964809E-2</v>
      </c>
      <c r="M2324" s="11">
        <f>LN(CIPLA_NS__1[[#This Row],[Cipla]]/F2323)</f>
        <v>1.8251512748529958E-2</v>
      </c>
    </row>
    <row r="2325" spans="1:13" x14ac:dyDescent="0.3">
      <c r="A2325" s="9">
        <v>42895</v>
      </c>
      <c r="B2325" s="10">
        <v>793.79382299999997</v>
      </c>
      <c r="C2325" s="10">
        <v>1092.6829829999999</v>
      </c>
      <c r="D2325" s="10">
        <v>277.52276599999999</v>
      </c>
      <c r="E2325" s="10">
        <v>1105.237427</v>
      </c>
      <c r="F2325" s="10">
        <v>527.673767</v>
      </c>
      <c r="I2325" s="11">
        <f>LN(HDFCBANK_NS[[#This Row],[HDFC Bank]]/B2324)</f>
        <v>1.3317282060819363E-2</v>
      </c>
      <c r="J2325" s="11">
        <f>LN(TCS_NS__1[[#This Row],[TCS]]/C2324)</f>
        <v>-5.8066477737724522E-3</v>
      </c>
      <c r="K2325" s="11">
        <f>LN(BLUESTARCO_NS[[#This Row],[Bluestar]]/D2324)</f>
        <v>-6.0216191850460035E-3</v>
      </c>
      <c r="L2325" s="11">
        <f>LN(ASIANPAINT_NS[[#This Row],[Asian paints]]/E2324)</f>
        <v>1.0830681726056113E-2</v>
      </c>
      <c r="M2325" s="11">
        <f>LN(CIPLA_NS__1[[#This Row],[Cipla]]/F2324)</f>
        <v>1.7251772715632682E-3</v>
      </c>
    </row>
    <row r="2326" spans="1:13" x14ac:dyDescent="0.3">
      <c r="A2326" s="9">
        <v>42898</v>
      </c>
      <c r="B2326" s="10">
        <v>794.72247300000004</v>
      </c>
      <c r="C2326" s="10">
        <v>1084.053101</v>
      </c>
      <c r="D2326" s="10">
        <v>279.66214000000002</v>
      </c>
      <c r="E2326" s="10">
        <v>1100.407837</v>
      </c>
      <c r="F2326" s="10">
        <v>529.82818599999996</v>
      </c>
      <c r="I2326" s="11">
        <f>LN(HDFCBANK_NS[[#This Row],[HDFC Bank]]/B2325)</f>
        <v>1.1692043803770852E-3</v>
      </c>
      <c r="J2326" s="11">
        <f>LN(TCS_NS__1[[#This Row],[TCS]]/C2325)</f>
        <v>-7.9292361428470581E-3</v>
      </c>
      <c r="K2326" s="11">
        <f>LN(BLUESTARCO_NS[[#This Row],[Bluestar]]/D2325)</f>
        <v>7.6792622714035603E-3</v>
      </c>
      <c r="L2326" s="11">
        <f>LN(ASIANPAINT_NS[[#This Row],[Asian paints]]/E2325)</f>
        <v>-4.3793059540841511E-3</v>
      </c>
      <c r="M2326" s="11">
        <f>LN(CIPLA_NS__1[[#This Row],[Cipla]]/F2325)</f>
        <v>4.0745494124478886E-3</v>
      </c>
    </row>
    <row r="2327" spans="1:13" x14ac:dyDescent="0.3">
      <c r="A2327" s="9">
        <v>42899</v>
      </c>
      <c r="B2327" s="10">
        <v>798.50848399999995</v>
      </c>
      <c r="C2327" s="10">
        <v>1080.4613039999999</v>
      </c>
      <c r="D2327" s="10">
        <v>285.17596400000002</v>
      </c>
      <c r="E2327" s="10">
        <v>1099.451904</v>
      </c>
      <c r="F2327" s="10">
        <v>528.10461399999997</v>
      </c>
      <c r="I2327" s="11">
        <f>LN(HDFCBANK_NS[[#This Row],[HDFC Bank]]/B2326)</f>
        <v>4.7526293783528677E-3</v>
      </c>
      <c r="J2327" s="11">
        <f>LN(TCS_NS__1[[#This Row],[TCS]]/C2326)</f>
        <v>-3.3188047060462816E-3</v>
      </c>
      <c r="K2327" s="11">
        <f>LN(BLUESTARCO_NS[[#This Row],[Bluestar]]/D2326)</f>
        <v>1.9524175556250987E-2</v>
      </c>
      <c r="L2327" s="11">
        <f>LN(ASIANPAINT_NS[[#This Row],[Asian paints]]/E2326)</f>
        <v>-8.6908546245248225E-4</v>
      </c>
      <c r="M2327" s="11">
        <f>LN(CIPLA_NS__1[[#This Row],[Cipla]]/F2326)</f>
        <v>-3.2583799744856823E-3</v>
      </c>
    </row>
    <row r="2328" spans="1:13" x14ac:dyDescent="0.3">
      <c r="A2328" s="9">
        <v>42900</v>
      </c>
      <c r="B2328" s="10">
        <v>795.88915999999995</v>
      </c>
      <c r="C2328" s="10">
        <v>1088.6804199999999</v>
      </c>
      <c r="D2328" s="10">
        <v>285.374481</v>
      </c>
      <c r="E2328" s="10">
        <v>1099.3562010000001</v>
      </c>
      <c r="F2328" s="10">
        <v>516.94995100000006</v>
      </c>
      <c r="I2328" s="11">
        <f>LN(HDFCBANK_NS[[#This Row],[HDFC Bank]]/B2327)</f>
        <v>-3.2856626027805902E-3</v>
      </c>
      <c r="J2328" s="11">
        <f>LN(TCS_NS__1[[#This Row],[TCS]]/C2327)</f>
        <v>7.5782557168257584E-3</v>
      </c>
      <c r="K2328" s="11">
        <f>LN(BLUESTARCO_NS[[#This Row],[Bluestar]]/D2327)</f>
        <v>6.9587889993114266E-4</v>
      </c>
      <c r="L2328" s="11">
        <f>LN(ASIANPAINT_NS[[#This Row],[Asian paints]]/E2327)</f>
        <v>-8.7049888385195133E-5</v>
      </c>
      <c r="M2328" s="11">
        <f>LN(CIPLA_NS__1[[#This Row],[Cipla]]/F2327)</f>
        <v>-2.1348333410384598E-2</v>
      </c>
    </row>
    <row r="2329" spans="1:13" x14ac:dyDescent="0.3">
      <c r="A2329" s="9">
        <v>42901</v>
      </c>
      <c r="B2329" s="10">
        <v>792.626892</v>
      </c>
      <c r="C2329" s="10">
        <v>1062.677856</v>
      </c>
      <c r="D2329" s="10">
        <v>289.71933000000001</v>
      </c>
      <c r="E2329" s="10">
        <v>1092.3632809999999</v>
      </c>
      <c r="F2329" s="10">
        <v>526.09399399999995</v>
      </c>
      <c r="I2329" s="11">
        <f>LN(HDFCBANK_NS[[#This Row],[HDFC Bank]]/B2328)</f>
        <v>-4.1073208950196533E-3</v>
      </c>
      <c r="J2329" s="11">
        <f>LN(TCS_NS__1[[#This Row],[TCS]]/C2328)</f>
        <v>-2.4174337300817368E-2</v>
      </c>
      <c r="K2329" s="11">
        <f>LN(BLUESTARCO_NS[[#This Row],[Bluestar]]/D2328)</f>
        <v>1.511034055814261E-2</v>
      </c>
      <c r="L2329" s="11">
        <f>LN(ASIANPAINT_NS[[#This Row],[Asian paints]]/E2328)</f>
        <v>-6.3812397406258128E-3</v>
      </c>
      <c r="M2329" s="11">
        <f>LN(CIPLA_NS__1[[#This Row],[Cipla]]/F2328)</f>
        <v>1.753382934503649E-2</v>
      </c>
    </row>
    <row r="2330" spans="1:13" x14ac:dyDescent="0.3">
      <c r="A2330" s="9">
        <v>42902</v>
      </c>
      <c r="B2330" s="10">
        <v>794.96057099999996</v>
      </c>
      <c r="C2330" s="10">
        <v>1057.609375</v>
      </c>
      <c r="D2330" s="10">
        <v>294.39511099999999</v>
      </c>
      <c r="E2330" s="10">
        <v>1097.2489009999999</v>
      </c>
      <c r="F2330" s="10">
        <v>513.93377699999996</v>
      </c>
      <c r="I2330" s="11">
        <f>LN(HDFCBANK_NS[[#This Row],[HDFC Bank]]/B2329)</f>
        <v>2.9399081754323333E-3</v>
      </c>
      <c r="J2330" s="11">
        <f>LN(TCS_NS__1[[#This Row],[TCS]]/C2329)</f>
        <v>-4.7809472040141769E-3</v>
      </c>
      <c r="K2330" s="11">
        <f>LN(BLUESTARCO_NS[[#This Row],[Bluestar]]/D2329)</f>
        <v>1.6010153312430258E-2</v>
      </c>
      <c r="L2330" s="11">
        <f>LN(ASIANPAINT_NS[[#This Row],[Asian paints]]/E2329)</f>
        <v>4.4625510836979361E-3</v>
      </c>
      <c r="M2330" s="11">
        <f>LN(CIPLA_NS__1[[#This Row],[Cipla]]/F2329)</f>
        <v>-2.3385473957635478E-2</v>
      </c>
    </row>
    <row r="2331" spans="1:13" x14ac:dyDescent="0.3">
      <c r="A2331" s="9">
        <v>42905</v>
      </c>
      <c r="B2331" s="10">
        <v>806.22369400000002</v>
      </c>
      <c r="C2331" s="10">
        <v>1071.712769</v>
      </c>
      <c r="D2331" s="10">
        <v>293.22619600000002</v>
      </c>
      <c r="E2331" s="10">
        <v>1105.630981</v>
      </c>
      <c r="F2331" s="10">
        <v>516.80621299999996</v>
      </c>
      <c r="I2331" s="11">
        <f>LN(HDFCBANK_NS[[#This Row],[HDFC Bank]]/B2330)</f>
        <v>1.4068722782808287E-2</v>
      </c>
      <c r="J2331" s="11">
        <f>LN(TCS_NS__1[[#This Row],[TCS]]/C2330)</f>
        <v>1.3247032894792475E-2</v>
      </c>
      <c r="K2331" s="11">
        <f>LN(BLUESTARCO_NS[[#This Row],[Bluestar]]/D2330)</f>
        <v>-3.9784688808752041E-3</v>
      </c>
      <c r="L2331" s="11">
        <f>LN(ASIANPAINT_NS[[#This Row],[Asian paints]]/E2330)</f>
        <v>7.6101475364216175E-3</v>
      </c>
      <c r="M2331" s="11">
        <f>LN(CIPLA_NS__1[[#This Row],[Cipla]]/F2330)</f>
        <v>5.5735558215820758E-3</v>
      </c>
    </row>
    <row r="2332" spans="1:13" x14ac:dyDescent="0.3">
      <c r="A2332" s="9">
        <v>42906</v>
      </c>
      <c r="B2332" s="10">
        <v>803.199524</v>
      </c>
      <c r="C2332" s="10">
        <v>1077.574341</v>
      </c>
      <c r="D2332" s="10">
        <v>286.91830399999998</v>
      </c>
      <c r="E2332" s="10">
        <v>1101.128418</v>
      </c>
      <c r="F2332" s="10">
        <v>524.56195100000002</v>
      </c>
      <c r="I2332" s="11">
        <f>LN(HDFCBANK_NS[[#This Row],[HDFC Bank]]/B2331)</f>
        <v>-3.7580836729843568E-3</v>
      </c>
      <c r="J2332" s="11">
        <f>LN(TCS_NS__1[[#This Row],[TCS]]/C2331)</f>
        <v>5.454447202535382E-3</v>
      </c>
      <c r="K2332" s="11">
        <f>LN(BLUESTARCO_NS[[#This Row],[Bluestar]]/D2331)</f>
        <v>-2.1746790992928398E-2</v>
      </c>
      <c r="L2332" s="11">
        <f>LN(ASIANPAINT_NS[[#This Row],[Asian paints]]/E2331)</f>
        <v>-4.0807069861433804E-3</v>
      </c>
      <c r="M2332" s="11">
        <f>LN(CIPLA_NS__1[[#This Row],[Cipla]]/F2331)</f>
        <v>1.4895560801106517E-2</v>
      </c>
    </row>
    <row r="2333" spans="1:13" x14ac:dyDescent="0.3">
      <c r="A2333" s="9">
        <v>42907</v>
      </c>
      <c r="B2333" s="10">
        <v>808.98565699999995</v>
      </c>
      <c r="C2333" s="10">
        <v>1060.518433</v>
      </c>
      <c r="D2333" s="10">
        <v>280.98541299999999</v>
      </c>
      <c r="E2333" s="10">
        <v>1106.8283690000001</v>
      </c>
      <c r="F2333" s="10">
        <v>518.00311299999998</v>
      </c>
      <c r="I2333" s="11">
        <f>LN(HDFCBANK_NS[[#This Row],[HDFC Bank]]/B2332)</f>
        <v>7.1780312980923144E-3</v>
      </c>
      <c r="J2333" s="11">
        <f>LN(TCS_NS__1[[#This Row],[TCS]]/C2332)</f>
        <v>-1.5954658287907396E-2</v>
      </c>
      <c r="K2333" s="11">
        <f>LN(BLUESTARCO_NS[[#This Row],[Bluestar]]/D2332)</f>
        <v>-2.0894763231123731E-2</v>
      </c>
      <c r="L2333" s="11">
        <f>LN(ASIANPAINT_NS[[#This Row],[Asian paints]]/E2332)</f>
        <v>5.1631116114803557E-3</v>
      </c>
      <c r="M2333" s="11">
        <f>LN(CIPLA_NS__1[[#This Row],[Cipla]]/F2332)</f>
        <v>-1.2582283362122759E-2</v>
      </c>
    </row>
    <row r="2334" spans="1:13" x14ac:dyDescent="0.3">
      <c r="A2334" s="9">
        <v>42908</v>
      </c>
      <c r="B2334" s="10">
        <v>808.65240500000004</v>
      </c>
      <c r="C2334" s="10">
        <v>1055.471802</v>
      </c>
      <c r="D2334" s="10">
        <v>278.97839399999998</v>
      </c>
      <c r="E2334" s="10">
        <v>1113.677612</v>
      </c>
      <c r="F2334" s="10">
        <v>517.189392</v>
      </c>
      <c r="I2334" s="11">
        <f>LN(HDFCBANK_NS[[#This Row],[HDFC Bank]]/B2333)</f>
        <v>-4.1202295191098944E-4</v>
      </c>
      <c r="J2334" s="11">
        <f>LN(TCS_NS__1[[#This Row],[TCS]]/C2333)</f>
        <v>-4.7700036468285613E-3</v>
      </c>
      <c r="K2334" s="11">
        <f>LN(BLUESTARCO_NS[[#This Row],[Bluestar]]/D2333)</f>
        <v>-7.1684189918407729E-3</v>
      </c>
      <c r="L2334" s="11">
        <f>LN(ASIANPAINT_NS[[#This Row],[Asian paints]]/E2333)</f>
        <v>6.1691027007976284E-3</v>
      </c>
      <c r="M2334" s="11">
        <f>LN(CIPLA_NS__1[[#This Row],[Cipla]]/F2333)</f>
        <v>-1.5721156474096422E-3</v>
      </c>
    </row>
    <row r="2335" spans="1:13" x14ac:dyDescent="0.3">
      <c r="A2335" s="9">
        <v>42909</v>
      </c>
      <c r="B2335" s="10">
        <v>799.43725600000005</v>
      </c>
      <c r="C2335" s="10">
        <v>1040.8616939999999</v>
      </c>
      <c r="D2335" s="10">
        <v>271.58981299999999</v>
      </c>
      <c r="E2335" s="10">
        <v>1105.1517329999999</v>
      </c>
      <c r="F2335" s="10">
        <v>518.14685099999997</v>
      </c>
      <c r="I2335" s="11">
        <f>LN(HDFCBANK_NS[[#This Row],[HDFC Bank]]/B2334)</f>
        <v>-1.146111450902703E-2</v>
      </c>
      <c r="J2335" s="11">
        <f>LN(TCS_NS__1[[#This Row],[TCS]]/C2334)</f>
        <v>-1.3938950631877339E-2</v>
      </c>
      <c r="K2335" s="11">
        <f>LN(BLUESTARCO_NS[[#This Row],[Bluestar]]/D2334)</f>
        <v>-2.6841450345100298E-2</v>
      </c>
      <c r="L2335" s="11">
        <f>LN(ASIANPAINT_NS[[#This Row],[Asian paints]]/E2334)</f>
        <v>-7.6850623783541114E-3</v>
      </c>
      <c r="M2335" s="11">
        <f>LN(CIPLA_NS__1[[#This Row],[Cipla]]/F2334)</f>
        <v>1.8495619745168177E-3</v>
      </c>
    </row>
    <row r="2336" spans="1:13" x14ac:dyDescent="0.3">
      <c r="A2336" s="9">
        <v>42913</v>
      </c>
      <c r="B2336" s="10">
        <v>794.19860800000004</v>
      </c>
      <c r="C2336" s="10">
        <v>1032.5543210000001</v>
      </c>
      <c r="D2336" s="10">
        <v>268.87701399999997</v>
      </c>
      <c r="E2336" s="10">
        <v>1086.471802</v>
      </c>
      <c r="F2336" s="10">
        <v>511.92309599999999</v>
      </c>
      <c r="I2336" s="11">
        <f>LN(HDFCBANK_NS[[#This Row],[HDFC Bank]]/B2335)</f>
        <v>-6.574484156472926E-3</v>
      </c>
      <c r="J2336" s="11">
        <f>LN(TCS_NS__1[[#This Row],[TCS]]/C2335)</f>
        <v>-8.0132664095476994E-3</v>
      </c>
      <c r="K2336" s="11">
        <f>LN(BLUESTARCO_NS[[#This Row],[Bluestar]]/D2335)</f>
        <v>-1.0038809587962331E-2</v>
      </c>
      <c r="L2336" s="11">
        <f>LN(ASIANPAINT_NS[[#This Row],[Asian paints]]/E2335)</f>
        <v>-1.7047073157734904E-2</v>
      </c>
      <c r="M2336" s="11">
        <f>LN(CIPLA_NS__1[[#This Row],[Cipla]]/F2335)</f>
        <v>-1.208428758815327E-2</v>
      </c>
    </row>
    <row r="2337" spans="1:13" x14ac:dyDescent="0.3">
      <c r="A2337" s="9">
        <v>42914</v>
      </c>
      <c r="B2337" s="10">
        <v>793.62713599999995</v>
      </c>
      <c r="C2337" s="10">
        <v>1035.7276609999999</v>
      </c>
      <c r="D2337" s="10">
        <v>265.70105000000001</v>
      </c>
      <c r="E2337" s="10">
        <v>1062.5225829999999</v>
      </c>
      <c r="F2337" s="10">
        <v>514.02948000000004</v>
      </c>
      <c r="I2337" s="11">
        <f>LN(HDFCBANK_NS[[#This Row],[HDFC Bank]]/B2336)</f>
        <v>-7.1981705402449016E-4</v>
      </c>
      <c r="J2337" s="11">
        <f>LN(TCS_NS__1[[#This Row],[TCS]]/C2336)</f>
        <v>3.0685781897015828E-3</v>
      </c>
      <c r="K2337" s="11">
        <f>LN(BLUESTARCO_NS[[#This Row],[Bluestar]]/D2336)</f>
        <v>-1.1882273446063265E-2</v>
      </c>
      <c r="L2337" s="11">
        <f>LN(ASIANPAINT_NS[[#This Row],[Asian paints]]/E2336)</f>
        <v>-2.2289691138480981E-2</v>
      </c>
      <c r="M2337" s="11">
        <f>LN(CIPLA_NS__1[[#This Row],[Cipla]]/F2336)</f>
        <v>4.106207263196951E-3</v>
      </c>
    </row>
    <row r="2338" spans="1:13" x14ac:dyDescent="0.3">
      <c r="A2338" s="9">
        <v>42915</v>
      </c>
      <c r="B2338" s="10">
        <v>797.27056900000002</v>
      </c>
      <c r="C2338" s="10">
        <v>1028.32312</v>
      </c>
      <c r="D2338" s="10">
        <v>261.95159899999999</v>
      </c>
      <c r="E2338" s="10">
        <v>1058.116211</v>
      </c>
      <c r="F2338" s="10">
        <v>520.63629200000003</v>
      </c>
      <c r="I2338" s="11">
        <f>LN(HDFCBANK_NS[[#This Row],[HDFC Bank]]/B2337)</f>
        <v>4.5803565601746817E-3</v>
      </c>
      <c r="J2338" s="11">
        <f>LN(TCS_NS__1[[#This Row],[TCS]]/C2337)</f>
        <v>-7.1747970856173276E-3</v>
      </c>
      <c r="K2338" s="11">
        <f>LN(BLUESTARCO_NS[[#This Row],[Bluestar]]/D2337)</f>
        <v>-1.4212054529366084E-2</v>
      </c>
      <c r="L2338" s="11">
        <f>LN(ASIANPAINT_NS[[#This Row],[Asian paints]]/E2337)</f>
        <v>-4.1557085100367404E-3</v>
      </c>
      <c r="M2338" s="11">
        <f>LN(CIPLA_NS__1[[#This Row],[Cipla]]/F2337)</f>
        <v>1.2771084105538096E-2</v>
      </c>
    </row>
    <row r="2339" spans="1:13" x14ac:dyDescent="0.3">
      <c r="A2339" s="9">
        <v>42916</v>
      </c>
      <c r="B2339" s="10">
        <v>791.99713099999997</v>
      </c>
      <c r="C2339" s="10">
        <v>1041.1484379999999</v>
      </c>
      <c r="D2339" s="10">
        <v>264.44390900000002</v>
      </c>
      <c r="E2339" s="10">
        <v>1056.5832519999999</v>
      </c>
      <c r="F2339" s="10">
        <v>531.98242200000004</v>
      </c>
      <c r="I2339" s="11">
        <f>LN(HDFCBANK_NS[[#This Row],[HDFC Bank]]/B2338)</f>
        <v>-6.636336161521662E-3</v>
      </c>
      <c r="J2339" s="11">
        <f>LN(TCS_NS__1[[#This Row],[TCS]]/C2338)</f>
        <v>1.2394934495076565E-2</v>
      </c>
      <c r="K2339" s="11">
        <f>LN(BLUESTARCO_NS[[#This Row],[Bluestar]]/D2338)</f>
        <v>9.4694144833749466E-3</v>
      </c>
      <c r="L2339" s="11">
        <f>LN(ASIANPAINT_NS[[#This Row],[Asian paints]]/E2338)</f>
        <v>-1.449812888629809E-3</v>
      </c>
      <c r="M2339" s="11">
        <f>LN(CIPLA_NS__1[[#This Row],[Cipla]]/F2338)</f>
        <v>2.1558745440759843E-2</v>
      </c>
    </row>
    <row r="2340" spans="1:13" x14ac:dyDescent="0.3">
      <c r="A2340" s="9">
        <v>42919</v>
      </c>
      <c r="B2340" s="10">
        <v>795.13726799999995</v>
      </c>
      <c r="C2340" s="10">
        <v>1046.1064449999999</v>
      </c>
      <c r="D2340" s="10">
        <v>264.92913800000002</v>
      </c>
      <c r="E2340" s="10">
        <v>1073.1560059999999</v>
      </c>
      <c r="F2340" s="10">
        <v>528.39196800000002</v>
      </c>
      <c r="I2340" s="11">
        <f>LN(HDFCBANK_NS[[#This Row],[HDFC Bank]]/B2339)</f>
        <v>3.956994567419117E-3</v>
      </c>
      <c r="J2340" s="11">
        <f>LN(TCS_NS__1[[#This Row],[TCS]]/C2339)</f>
        <v>4.7507531211643016E-3</v>
      </c>
      <c r="K2340" s="11">
        <f>LN(BLUESTARCO_NS[[#This Row],[Bluestar]]/D2339)</f>
        <v>1.8332219165383508E-3</v>
      </c>
      <c r="L2340" s="11">
        <f>LN(ASIANPAINT_NS[[#This Row],[Asian paints]]/E2339)</f>
        <v>1.5563490657864137E-2</v>
      </c>
      <c r="M2340" s="11">
        <f>LN(CIPLA_NS__1[[#This Row],[Cipla]]/F2339)</f>
        <v>-6.7720755153454198E-3</v>
      </c>
    </row>
    <row r="2341" spans="1:13" x14ac:dyDescent="0.3">
      <c r="A2341" s="9">
        <v>42920</v>
      </c>
      <c r="B2341" s="10">
        <v>792.62042199999996</v>
      </c>
      <c r="C2341" s="10">
        <v>1043.1317140000001</v>
      </c>
      <c r="D2341" s="10">
        <v>271.61190800000003</v>
      </c>
      <c r="E2341" s="10">
        <v>1061.947876</v>
      </c>
      <c r="F2341" s="10">
        <v>521.88098100000002</v>
      </c>
      <c r="I2341" s="11">
        <f>LN(HDFCBANK_NS[[#This Row],[HDFC Bank]]/B2340)</f>
        <v>-3.1703176421710114E-3</v>
      </c>
      <c r="J2341" s="11">
        <f>LN(TCS_NS__1[[#This Row],[TCS]]/C2340)</f>
        <v>-2.8476724852249126E-3</v>
      </c>
      <c r="K2341" s="11">
        <f>LN(BLUESTARCO_NS[[#This Row],[Bluestar]]/D2340)</f>
        <v>2.4911852157623083E-2</v>
      </c>
      <c r="L2341" s="11">
        <f>LN(ASIANPAINT_NS[[#This Row],[Asian paints]]/E2340)</f>
        <v>-1.0499004802040022E-2</v>
      </c>
      <c r="M2341" s="11">
        <f>LN(CIPLA_NS__1[[#This Row],[Cipla]]/F2340)</f>
        <v>-1.2398815788787945E-2</v>
      </c>
    </row>
    <row r="2342" spans="1:13" x14ac:dyDescent="0.3">
      <c r="A2342" s="9">
        <v>42921</v>
      </c>
      <c r="B2342" s="10">
        <v>790.41522199999997</v>
      </c>
      <c r="C2342" s="10">
        <v>1038.349976</v>
      </c>
      <c r="D2342" s="10">
        <v>269.67099000000002</v>
      </c>
      <c r="E2342" s="10">
        <v>1079.286987</v>
      </c>
      <c r="F2342" s="10">
        <v>522.69494599999996</v>
      </c>
      <c r="I2342" s="11">
        <f>LN(HDFCBANK_NS[[#This Row],[HDFC Bank]]/B2341)</f>
        <v>-2.7860414069129521E-3</v>
      </c>
      <c r="J2342" s="11">
        <f>LN(TCS_NS__1[[#This Row],[TCS]]/C2341)</f>
        <v>-4.5945601489912362E-3</v>
      </c>
      <c r="K2342" s="11">
        <f>LN(BLUESTARCO_NS[[#This Row],[Bluestar]]/D2341)</f>
        <v>-7.1715782111854429E-3</v>
      </c>
      <c r="L2342" s="11">
        <f>LN(ASIANPAINT_NS[[#This Row],[Asian paints]]/E2341)</f>
        <v>1.6195785251802448E-2</v>
      </c>
      <c r="M2342" s="11">
        <f>LN(CIPLA_NS__1[[#This Row],[Cipla]]/F2341)</f>
        <v>1.5584605076705582E-3</v>
      </c>
    </row>
    <row r="2343" spans="1:13" x14ac:dyDescent="0.3">
      <c r="A2343" s="9">
        <v>42922</v>
      </c>
      <c r="B2343" s="10">
        <v>794.92156999999997</v>
      </c>
      <c r="C2343" s="10">
        <v>1034.6258539999999</v>
      </c>
      <c r="D2343" s="10">
        <v>271.21487400000001</v>
      </c>
      <c r="E2343" s="10">
        <v>1084.5557859999999</v>
      </c>
      <c r="F2343" s="10">
        <v>519.77447500000005</v>
      </c>
      <c r="I2343" s="11">
        <f>LN(HDFCBANK_NS[[#This Row],[HDFC Bank]]/B2342)</f>
        <v>5.6850508481944909E-3</v>
      </c>
      <c r="J2343" s="11">
        <f>LN(TCS_NS__1[[#This Row],[TCS]]/C2342)</f>
        <v>-3.5930240503368087E-3</v>
      </c>
      <c r="K2343" s="11">
        <f>LN(BLUESTARCO_NS[[#This Row],[Bluestar]]/D2342)</f>
        <v>5.7087392947334148E-3</v>
      </c>
      <c r="L2343" s="11">
        <f>LN(ASIANPAINT_NS[[#This Row],[Asian paints]]/E2342)</f>
        <v>4.8698634470612807E-3</v>
      </c>
      <c r="M2343" s="11">
        <f>LN(CIPLA_NS__1[[#This Row],[Cipla]]/F2342)</f>
        <v>-5.6030010694050683E-3</v>
      </c>
    </row>
    <row r="2344" spans="1:13" x14ac:dyDescent="0.3">
      <c r="A2344" s="9">
        <v>42923</v>
      </c>
      <c r="B2344" s="10">
        <v>799.26007100000004</v>
      </c>
      <c r="C2344" s="10">
        <v>1027.7501219999999</v>
      </c>
      <c r="D2344" s="10">
        <v>265.96572900000001</v>
      </c>
      <c r="E2344" s="10">
        <v>1068.5577390000001</v>
      </c>
      <c r="F2344" s="10">
        <v>523.89166299999999</v>
      </c>
      <c r="I2344" s="11">
        <f>LN(HDFCBANK_NS[[#This Row],[HDFC Bank]]/B2343)</f>
        <v>5.4429327239453292E-3</v>
      </c>
      <c r="J2344" s="11">
        <f>LN(TCS_NS__1[[#This Row],[TCS]]/C2343)</f>
        <v>-6.6678021411655866E-3</v>
      </c>
      <c r="K2344" s="11">
        <f>LN(BLUESTARCO_NS[[#This Row],[Bluestar]]/D2343)</f>
        <v>-1.9543937559582794E-2</v>
      </c>
      <c r="L2344" s="11">
        <f>LN(ASIANPAINT_NS[[#This Row],[Asian paints]]/E2343)</f>
        <v>-1.486065758206249E-2</v>
      </c>
      <c r="M2344" s="11">
        <f>LN(CIPLA_NS__1[[#This Row],[Cipla]]/F2343)</f>
        <v>7.8898973687990103E-3</v>
      </c>
    </row>
    <row r="2345" spans="1:13" x14ac:dyDescent="0.3">
      <c r="A2345" s="9">
        <v>42926</v>
      </c>
      <c r="B2345" s="10">
        <v>803.64660600000002</v>
      </c>
      <c r="C2345" s="10">
        <v>1073.1451420000001</v>
      </c>
      <c r="D2345" s="10">
        <v>266.825897</v>
      </c>
      <c r="E2345" s="10">
        <v>1080.3405760000001</v>
      </c>
      <c r="F2345" s="10">
        <v>525.85443099999998</v>
      </c>
      <c r="I2345" s="11">
        <f>LN(HDFCBANK_NS[[#This Row],[HDFC Bank]]/B2344)</f>
        <v>5.4732393511335454E-3</v>
      </c>
      <c r="J2345" s="11">
        <f>LN(TCS_NS__1[[#This Row],[TCS]]/C2344)</f>
        <v>4.3221656473357885E-2</v>
      </c>
      <c r="K2345" s="11">
        <f>LN(BLUESTARCO_NS[[#This Row],[Bluestar]]/D2344)</f>
        <v>3.2289124128747114E-3</v>
      </c>
      <c r="L2345" s="11">
        <f>LN(ASIANPAINT_NS[[#This Row],[Asian paints]]/E2344)</f>
        <v>1.0966507819746842E-2</v>
      </c>
      <c r="M2345" s="11">
        <f>LN(CIPLA_NS__1[[#This Row],[Cipla]]/F2344)</f>
        <v>3.7395143425474732E-3</v>
      </c>
    </row>
    <row r="2346" spans="1:13" x14ac:dyDescent="0.3">
      <c r="A2346" s="9">
        <v>42927</v>
      </c>
      <c r="B2346" s="10">
        <v>805.588257</v>
      </c>
      <c r="C2346" s="10">
        <v>1091.148682</v>
      </c>
      <c r="D2346" s="10">
        <v>264.99527</v>
      </c>
      <c r="E2346" s="10">
        <v>1084.1724850000001</v>
      </c>
      <c r="F2346" s="10">
        <v>515.56152299999997</v>
      </c>
      <c r="I2346" s="11">
        <f>LN(HDFCBANK_NS[[#This Row],[HDFC Bank]]/B2345)</f>
        <v>2.4131368103764168E-3</v>
      </c>
      <c r="J2346" s="11">
        <f>LN(TCS_NS__1[[#This Row],[TCS]]/C2345)</f>
        <v>1.6637256067107729E-2</v>
      </c>
      <c r="K2346" s="11">
        <f>LN(BLUESTARCO_NS[[#This Row],[Bluestar]]/D2345)</f>
        <v>-6.8843977780144467E-3</v>
      </c>
      <c r="L2346" s="11">
        <f>LN(ASIANPAINT_NS[[#This Row],[Asian paints]]/E2345)</f>
        <v>3.5406697905585862E-3</v>
      </c>
      <c r="M2346" s="11">
        <f>LN(CIPLA_NS__1[[#This Row],[Cipla]]/F2345)</f>
        <v>-1.9767784686285088E-2</v>
      </c>
    </row>
    <row r="2347" spans="1:13" x14ac:dyDescent="0.3">
      <c r="A2347" s="9">
        <v>42928</v>
      </c>
      <c r="B2347" s="10">
        <v>805.99566700000003</v>
      </c>
      <c r="C2347" s="10">
        <v>1075.1281739999999</v>
      </c>
      <c r="D2347" s="10">
        <v>271.61190800000003</v>
      </c>
      <c r="E2347" s="10">
        <v>1086.040405</v>
      </c>
      <c r="F2347" s="10">
        <v>516.99780299999998</v>
      </c>
      <c r="I2347" s="11">
        <f>LN(HDFCBANK_NS[[#This Row],[HDFC Bank]]/B2346)</f>
        <v>5.0560197655461782E-4</v>
      </c>
      <c r="J2347" s="11">
        <f>LN(TCS_NS__1[[#This Row],[TCS]]/C2346)</f>
        <v>-1.479109194221266E-2</v>
      </c>
      <c r="K2347" s="11">
        <f>LN(BLUESTARCO_NS[[#This Row],[Bluestar]]/D2346)</f>
        <v>2.46622618411746E-2</v>
      </c>
      <c r="L2347" s="11">
        <f>LN(ASIANPAINT_NS[[#This Row],[Asian paints]]/E2346)</f>
        <v>1.7214167972832339E-3</v>
      </c>
      <c r="M2347" s="11">
        <f>LN(CIPLA_NS__1[[#This Row],[Cipla]]/F2346)</f>
        <v>2.7819823813818325E-3</v>
      </c>
    </row>
    <row r="2348" spans="1:13" x14ac:dyDescent="0.3">
      <c r="A2348" s="9">
        <v>42929</v>
      </c>
      <c r="B2348" s="10">
        <v>807.09832800000004</v>
      </c>
      <c r="C2348" s="10">
        <v>1078.191284</v>
      </c>
      <c r="D2348" s="10">
        <v>282.24252300000001</v>
      </c>
      <c r="E2348" s="10">
        <v>1078.185303</v>
      </c>
      <c r="F2348" s="10">
        <v>520.540527</v>
      </c>
      <c r="I2348" s="11">
        <f>LN(HDFCBANK_NS[[#This Row],[HDFC Bank]]/B2347)</f>
        <v>1.3671381521019835E-3</v>
      </c>
      <c r="J2348" s="11">
        <f>LN(TCS_NS__1[[#This Row],[TCS]]/C2347)</f>
        <v>2.8450140593066775E-3</v>
      </c>
      <c r="K2348" s="11">
        <f>LN(BLUESTARCO_NS[[#This Row],[Bluestar]]/D2347)</f>
        <v>3.8392473367655597E-2</v>
      </c>
      <c r="L2348" s="11">
        <f>LN(ASIANPAINT_NS[[#This Row],[Asian paints]]/E2347)</f>
        <v>-7.2590732695672674E-3</v>
      </c>
      <c r="M2348" s="11">
        <f>LN(CIPLA_NS__1[[#This Row],[Cipla]]/F2347)</f>
        <v>6.8291217124718537E-3</v>
      </c>
    </row>
    <row r="2349" spans="1:13" x14ac:dyDescent="0.3">
      <c r="A2349" s="9">
        <v>42930</v>
      </c>
      <c r="B2349" s="10">
        <v>805.37243699999999</v>
      </c>
      <c r="C2349" s="10">
        <v>1056.617798</v>
      </c>
      <c r="D2349" s="10">
        <v>286.94036899999998</v>
      </c>
      <c r="E2349" s="10">
        <v>1070.3779300000001</v>
      </c>
      <c r="F2349" s="10">
        <v>524.75341800000001</v>
      </c>
      <c r="I2349" s="11">
        <f>LN(HDFCBANK_NS[[#This Row],[HDFC Bank]]/B2348)</f>
        <v>-2.140679628478053E-3</v>
      </c>
      <c r="J2349" s="11">
        <f>LN(TCS_NS__1[[#This Row],[TCS]]/C2348)</f>
        <v>-2.0211849957230778E-2</v>
      </c>
      <c r="K2349" s="11">
        <f>LN(BLUESTARCO_NS[[#This Row],[Bluestar]]/D2348)</f>
        <v>1.6507708673396973E-2</v>
      </c>
      <c r="L2349" s="11">
        <f>LN(ASIANPAINT_NS[[#This Row],[Asian paints]]/E2348)</f>
        <v>-7.2675611718997137E-3</v>
      </c>
      <c r="M2349" s="11">
        <f>LN(CIPLA_NS__1[[#This Row],[Cipla]]/F2348)</f>
        <v>8.0607255619925822E-3</v>
      </c>
    </row>
    <row r="2350" spans="1:13" x14ac:dyDescent="0.3">
      <c r="A2350" s="9">
        <v>42933</v>
      </c>
      <c r="B2350" s="10">
        <v>806.52301</v>
      </c>
      <c r="C2350" s="10">
        <v>1055.736572</v>
      </c>
      <c r="D2350" s="10">
        <v>286.63159200000001</v>
      </c>
      <c r="E2350" s="10">
        <v>1078.1373289999999</v>
      </c>
      <c r="F2350" s="10">
        <v>532.84429899999998</v>
      </c>
      <c r="I2350" s="11">
        <f>LN(HDFCBANK_NS[[#This Row],[HDFC Bank]]/B2349)</f>
        <v>1.427602761149062E-3</v>
      </c>
      <c r="J2350" s="11">
        <f>LN(TCS_NS__1[[#This Row],[TCS]]/C2349)</f>
        <v>-8.3435437125245612E-4</v>
      </c>
      <c r="K2350" s="11">
        <f>LN(BLUESTARCO_NS[[#This Row],[Bluestar]]/D2349)</f>
        <v>-1.076681047276342E-3</v>
      </c>
      <c r="L2350" s="11">
        <f>LN(ASIANPAINT_NS[[#This Row],[Asian paints]]/E2349)</f>
        <v>7.2230650475293718E-3</v>
      </c>
      <c r="M2350" s="11">
        <f>LN(CIPLA_NS__1[[#This Row],[Cipla]]/F2349)</f>
        <v>1.5300787281273076E-2</v>
      </c>
    </row>
    <row r="2351" spans="1:13" x14ac:dyDescent="0.3">
      <c r="A2351" s="9">
        <v>42934</v>
      </c>
      <c r="B2351" s="10">
        <v>807.09832800000004</v>
      </c>
      <c r="C2351" s="10">
        <v>1061.4212649999999</v>
      </c>
      <c r="D2351" s="10">
        <v>289.25616500000001</v>
      </c>
      <c r="E2351" s="10">
        <v>1098.3983149999999</v>
      </c>
      <c r="F2351" s="10">
        <v>535.95605499999999</v>
      </c>
      <c r="I2351" s="11">
        <f>LN(HDFCBANK_NS[[#This Row],[HDFC Bank]]/B2350)</f>
        <v>7.1307686732886497E-4</v>
      </c>
      <c r="J2351" s="11">
        <f>LN(TCS_NS__1[[#This Row],[TCS]]/C2350)</f>
        <v>5.3701302397508796E-3</v>
      </c>
      <c r="K2351" s="11">
        <f>LN(BLUESTARCO_NS[[#This Row],[Bluestar]]/D2350)</f>
        <v>9.1149399838158281E-3</v>
      </c>
      <c r="L2351" s="11">
        <f>LN(ASIANPAINT_NS[[#This Row],[Asian paints]]/E2350)</f>
        <v>1.8618184654516444E-2</v>
      </c>
      <c r="M2351" s="11">
        <f>LN(CIPLA_NS__1[[#This Row],[Cipla]]/F2350)</f>
        <v>5.8229112306939536E-3</v>
      </c>
    </row>
    <row r="2352" spans="1:13" x14ac:dyDescent="0.3">
      <c r="A2352" s="9">
        <v>42935</v>
      </c>
      <c r="B2352" s="10">
        <v>811.29321300000004</v>
      </c>
      <c r="C2352" s="10">
        <v>1079.601807</v>
      </c>
      <c r="D2352" s="10">
        <v>292.76297</v>
      </c>
      <c r="E2352" s="10">
        <v>1107.259399</v>
      </c>
      <c r="F2352" s="10">
        <v>544.09478799999999</v>
      </c>
      <c r="I2352" s="11">
        <f>LN(HDFCBANK_NS[[#This Row],[HDFC Bank]]/B2351)</f>
        <v>5.1840290661724605E-3</v>
      </c>
      <c r="J2352" s="11">
        <f>LN(TCS_NS__1[[#This Row],[TCS]]/C2351)</f>
        <v>1.698344985779229E-2</v>
      </c>
      <c r="K2352" s="11">
        <f>LN(BLUESTARCO_NS[[#This Row],[Bluestar]]/D2351)</f>
        <v>1.2050625921007724E-2</v>
      </c>
      <c r="L2352" s="11">
        <f>LN(ASIANPAINT_NS[[#This Row],[Asian paints]]/E2351)</f>
        <v>8.0349109620994064E-3</v>
      </c>
      <c r="M2352" s="11">
        <f>LN(CIPLA_NS__1[[#This Row],[Cipla]]/F2351)</f>
        <v>1.5071303555123965E-2</v>
      </c>
    </row>
    <row r="2353" spans="1:13" x14ac:dyDescent="0.3">
      <c r="A2353" s="9">
        <v>42936</v>
      </c>
      <c r="B2353" s="10">
        <v>820.20996100000002</v>
      </c>
      <c r="C2353" s="10">
        <v>1077.442139</v>
      </c>
      <c r="D2353" s="10">
        <v>289.54290800000001</v>
      </c>
      <c r="E2353" s="10">
        <v>1106.972168</v>
      </c>
      <c r="F2353" s="10">
        <v>547.58972200000005</v>
      </c>
      <c r="I2353" s="11">
        <f>LN(HDFCBANK_NS[[#This Row],[HDFC Bank]]/B2352)</f>
        <v>1.0930823703160845E-2</v>
      </c>
      <c r="J2353" s="11">
        <f>LN(TCS_NS__1[[#This Row],[TCS]]/C2352)</f>
        <v>-2.0024336784118133E-3</v>
      </c>
      <c r="K2353" s="11">
        <f>LN(BLUESTARCO_NS[[#This Row],[Bluestar]]/D2352)</f>
        <v>-1.1059805317331344E-2</v>
      </c>
      <c r="L2353" s="11">
        <f>LN(ASIANPAINT_NS[[#This Row],[Asian paints]]/E2352)</f>
        <v>-2.5944079733293833E-4</v>
      </c>
      <c r="M2353" s="11">
        <f>LN(CIPLA_NS__1[[#This Row],[Cipla]]/F2352)</f>
        <v>6.4028497390561379E-3</v>
      </c>
    </row>
    <row r="2354" spans="1:13" x14ac:dyDescent="0.3">
      <c r="A2354" s="9">
        <v>42937</v>
      </c>
      <c r="B2354" s="10">
        <v>816.44671600000004</v>
      </c>
      <c r="C2354" s="10">
        <v>1097.9357910000001</v>
      </c>
      <c r="D2354" s="10">
        <v>299.18112200000002</v>
      </c>
      <c r="E2354" s="10">
        <v>1107.4986570000001</v>
      </c>
      <c r="F2354" s="10">
        <v>542.13195800000005</v>
      </c>
      <c r="I2354" s="11">
        <f>LN(HDFCBANK_NS[[#This Row],[HDFC Bank]]/B2353)</f>
        <v>-4.59870623449122E-3</v>
      </c>
      <c r="J2354" s="11">
        <f>LN(TCS_NS__1[[#This Row],[TCS]]/C2353)</f>
        <v>1.884202098538712E-2</v>
      </c>
      <c r="K2354" s="11">
        <f>LN(BLUESTARCO_NS[[#This Row],[Bluestar]]/D2353)</f>
        <v>3.2745648997202913E-2</v>
      </c>
      <c r="L2354" s="11">
        <f>LN(ASIANPAINT_NS[[#This Row],[Asian paints]]/E2353)</f>
        <v>4.7549870964757582E-4</v>
      </c>
      <c r="M2354" s="11">
        <f>LN(CIPLA_NS__1[[#This Row],[Cipla]]/F2353)</f>
        <v>-1.0016887312055035E-2</v>
      </c>
    </row>
    <row r="2355" spans="1:13" x14ac:dyDescent="0.3">
      <c r="A2355" s="9">
        <v>42940</v>
      </c>
      <c r="B2355" s="10">
        <v>831.81152299999997</v>
      </c>
      <c r="C2355" s="10">
        <v>1118.487427</v>
      </c>
      <c r="D2355" s="10">
        <v>295.45373499999999</v>
      </c>
      <c r="E2355" s="10">
        <v>1107.163452</v>
      </c>
      <c r="F2355" s="10">
        <v>545.53100600000005</v>
      </c>
      <c r="I2355" s="11">
        <f>LN(HDFCBANK_NS[[#This Row],[HDFC Bank]]/B2354)</f>
        <v>1.8644229053942224E-2</v>
      </c>
      <c r="J2355" s="11">
        <f>LN(TCS_NS__1[[#This Row],[TCS]]/C2354)</f>
        <v>1.8545397701820218E-2</v>
      </c>
      <c r="K2355" s="11">
        <f>LN(BLUESTARCO_NS[[#This Row],[Bluestar]]/D2354)</f>
        <v>-1.2536889745240712E-2</v>
      </c>
      <c r="L2355" s="11">
        <f>LN(ASIANPAINT_NS[[#This Row],[Asian paints]]/E2354)</f>
        <v>-3.027143519524941E-4</v>
      </c>
      <c r="M2355" s="11">
        <f>LN(CIPLA_NS__1[[#This Row],[Cipla]]/F2354)</f>
        <v>6.2502065030014629E-3</v>
      </c>
    </row>
    <row r="2356" spans="1:13" x14ac:dyDescent="0.3">
      <c r="A2356" s="9">
        <v>42941</v>
      </c>
      <c r="B2356" s="10">
        <v>833.99285899999995</v>
      </c>
      <c r="C2356" s="10">
        <v>1136.5196530000001</v>
      </c>
      <c r="D2356" s="10">
        <v>311.06896999999998</v>
      </c>
      <c r="E2356" s="10">
        <v>1101.7508539999999</v>
      </c>
      <c r="F2356" s="10">
        <v>540.40850799999998</v>
      </c>
      <c r="I2356" s="11">
        <f>LN(HDFCBANK_NS[[#This Row],[HDFC Bank]]/B2355)</f>
        <v>2.6189596694265087E-3</v>
      </c>
      <c r="J2356" s="11">
        <f>LN(TCS_NS__1[[#This Row],[TCS]]/C2355)</f>
        <v>1.5993395788668961E-2</v>
      </c>
      <c r="K2356" s="11">
        <f>LN(BLUESTARCO_NS[[#This Row],[Bluestar]]/D2355)</f>
        <v>5.150239663625638E-2</v>
      </c>
      <c r="L2356" s="11">
        <f>LN(ASIANPAINT_NS[[#This Row],[Asian paints]]/E2355)</f>
        <v>-4.9006960732494009E-3</v>
      </c>
      <c r="M2356" s="11">
        <f>LN(CIPLA_NS__1[[#This Row],[Cipla]]/F2355)</f>
        <v>-9.4342933989948908E-3</v>
      </c>
    </row>
    <row r="2357" spans="1:13" x14ac:dyDescent="0.3">
      <c r="A2357" s="9">
        <v>42942</v>
      </c>
      <c r="B2357" s="10">
        <v>837.78008999999997</v>
      </c>
      <c r="C2357" s="10">
        <v>1129.669067</v>
      </c>
      <c r="D2357" s="10">
        <v>315.91390999999999</v>
      </c>
      <c r="E2357" s="10">
        <v>1086.3280030000001</v>
      </c>
      <c r="F2357" s="10">
        <v>552.94824200000005</v>
      </c>
      <c r="I2357" s="11">
        <f>LN(HDFCBANK_NS[[#This Row],[HDFC Bank]]/B2356)</f>
        <v>4.5308036369536226E-3</v>
      </c>
      <c r="J2357" s="11">
        <f>LN(TCS_NS__1[[#This Row],[TCS]]/C2356)</f>
        <v>-6.0459279557114271E-3</v>
      </c>
      <c r="K2357" s="11">
        <f>LN(BLUESTARCO_NS[[#This Row],[Bluestar]]/D2356)</f>
        <v>1.5455083679445803E-2</v>
      </c>
      <c r="L2357" s="11">
        <f>LN(ASIANPAINT_NS[[#This Row],[Asian paints]]/E2356)</f>
        <v>-1.40973954147089E-2</v>
      </c>
      <c r="M2357" s="11">
        <f>LN(CIPLA_NS__1[[#This Row],[Cipla]]/F2356)</f>
        <v>2.2939052349824362E-2</v>
      </c>
    </row>
    <row r="2358" spans="1:13" x14ac:dyDescent="0.3">
      <c r="A2358" s="9">
        <v>42943</v>
      </c>
      <c r="B2358" s="10">
        <v>857.96301300000005</v>
      </c>
      <c r="C2358" s="10">
        <v>1096.8310550000001</v>
      </c>
      <c r="D2358" s="10">
        <v>312.19570900000002</v>
      </c>
      <c r="E2358" s="10">
        <v>1100.505981</v>
      </c>
      <c r="F2358" s="10">
        <v>546.46215800000004</v>
      </c>
      <c r="I2358" s="11">
        <f>LN(HDFCBANK_NS[[#This Row],[HDFC Bank]]/B2357)</f>
        <v>2.3805346558237218E-2</v>
      </c>
      <c r="J2358" s="11">
        <f>LN(TCS_NS__1[[#This Row],[TCS]]/C2357)</f>
        <v>-2.9499565718273352E-2</v>
      </c>
      <c r="K2358" s="11">
        <f>LN(BLUESTARCO_NS[[#This Row],[Bluestar]]/D2357)</f>
        <v>-1.1839476168171645E-2</v>
      </c>
      <c r="L2358" s="11">
        <f>LN(ASIANPAINT_NS[[#This Row],[Asian paints]]/E2357)</f>
        <v>1.2966852316549331E-2</v>
      </c>
      <c r="M2358" s="11">
        <f>LN(CIPLA_NS__1[[#This Row],[Cipla]]/F2357)</f>
        <v>-1.1799341268042459E-2</v>
      </c>
    </row>
    <row r="2359" spans="1:13" x14ac:dyDescent="0.3">
      <c r="A2359" s="9">
        <v>42944</v>
      </c>
      <c r="B2359" s="10">
        <v>852.61755400000004</v>
      </c>
      <c r="C2359" s="10">
        <v>1097.9799800000001</v>
      </c>
      <c r="D2359" s="10">
        <v>315.21533199999999</v>
      </c>
      <c r="E2359" s="10">
        <v>1104.7687989999999</v>
      </c>
      <c r="F2359" s="10">
        <v>543.96380599999998</v>
      </c>
      <c r="I2359" s="11">
        <f>LN(HDFCBANK_NS[[#This Row],[HDFC Bank]]/B2358)</f>
        <v>-6.2498972607576437E-3</v>
      </c>
      <c r="J2359" s="11">
        <f>LN(TCS_NS__1[[#This Row],[TCS]]/C2358)</f>
        <v>1.0469467180752772E-3</v>
      </c>
      <c r="K2359" s="11">
        <f>LN(BLUESTARCO_NS[[#This Row],[Bluestar]]/D2358)</f>
        <v>9.625735340455719E-3</v>
      </c>
      <c r="L2359" s="11">
        <f>LN(ASIANPAINT_NS[[#This Row],[Asian paints]]/E2358)</f>
        <v>3.8660246315341583E-3</v>
      </c>
      <c r="M2359" s="11">
        <f>LN(CIPLA_NS__1[[#This Row],[Cipla]]/F2358)</f>
        <v>-4.5823493830209608E-3</v>
      </c>
    </row>
    <row r="2360" spans="1:13" x14ac:dyDescent="0.3">
      <c r="A2360" s="9">
        <v>42947</v>
      </c>
      <c r="B2360" s="10">
        <v>855.44610599999999</v>
      </c>
      <c r="C2360" s="10">
        <v>1101.294922</v>
      </c>
      <c r="D2360" s="10">
        <v>315.77874800000001</v>
      </c>
      <c r="E2360" s="10">
        <v>1112.8634030000001</v>
      </c>
      <c r="F2360" s="10">
        <v>538.19842500000004</v>
      </c>
      <c r="I2360" s="11">
        <f>LN(HDFCBANK_NS[[#This Row],[HDFC Bank]]/B2359)</f>
        <v>3.3120013637137954E-3</v>
      </c>
      <c r="J2360" s="11">
        <f>LN(TCS_NS__1[[#This Row],[TCS]]/C2359)</f>
        <v>3.0145794938280018E-3</v>
      </c>
      <c r="K2360" s="11">
        <f>LN(BLUESTARCO_NS[[#This Row],[Bluestar]]/D2359)</f>
        <v>1.785804867559061E-3</v>
      </c>
      <c r="L2360" s="11">
        <f>LN(ASIANPAINT_NS[[#This Row],[Asian paints]]/E2359)</f>
        <v>7.3002546968460869E-3</v>
      </c>
      <c r="M2360" s="11">
        <f>LN(CIPLA_NS__1[[#This Row],[Cipla]]/F2359)</f>
        <v>-1.0655399687164325E-2</v>
      </c>
    </row>
    <row r="2361" spans="1:13" x14ac:dyDescent="0.3">
      <c r="A2361" s="9">
        <v>42948</v>
      </c>
      <c r="B2361" s="10">
        <v>861.58239700000001</v>
      </c>
      <c r="C2361" s="10">
        <v>1105.6480710000001</v>
      </c>
      <c r="D2361" s="10">
        <v>309.85211199999998</v>
      </c>
      <c r="E2361" s="10">
        <v>1099.9307859999999</v>
      </c>
      <c r="F2361" s="10">
        <v>540.45654300000001</v>
      </c>
      <c r="I2361" s="11">
        <f>LN(HDFCBANK_NS[[#This Row],[HDFC Bank]]/B2360)</f>
        <v>7.1476007691114434E-3</v>
      </c>
      <c r="J2361" s="11">
        <f>LN(TCS_NS__1[[#This Row],[TCS]]/C2360)</f>
        <v>3.9449633809135864E-3</v>
      </c>
      <c r="K2361" s="11">
        <f>LN(BLUESTARCO_NS[[#This Row],[Bluestar]]/D2360)</f>
        <v>-1.8946678213998629E-2</v>
      </c>
      <c r="L2361" s="11">
        <f>LN(ASIANPAINT_NS[[#This Row],[Asian paints]]/E2360)</f>
        <v>-1.1689080093871245E-2</v>
      </c>
      <c r="M2361" s="11">
        <f>LN(CIPLA_NS__1[[#This Row],[Cipla]]/F2360)</f>
        <v>4.1869204996608581E-3</v>
      </c>
    </row>
    <row r="2362" spans="1:13" x14ac:dyDescent="0.3">
      <c r="A2362" s="9">
        <v>42949</v>
      </c>
      <c r="B2362" s="10">
        <v>858.92175299999997</v>
      </c>
      <c r="C2362" s="10">
        <v>1093.3393550000001</v>
      </c>
      <c r="D2362" s="10">
        <v>306.40426600000001</v>
      </c>
      <c r="E2362" s="10">
        <v>1096.386475</v>
      </c>
      <c r="F2362" s="10">
        <v>546.31793200000004</v>
      </c>
      <c r="I2362" s="11">
        <f>LN(HDFCBANK_NS[[#This Row],[HDFC Bank]]/B2361)</f>
        <v>-3.0928680072516237E-3</v>
      </c>
      <c r="J2362" s="11">
        <f>LN(TCS_NS__1[[#This Row],[TCS]]/C2361)</f>
        <v>-1.1195011309943461E-2</v>
      </c>
      <c r="K2362" s="11">
        <f>LN(BLUESTARCO_NS[[#This Row],[Bluestar]]/D2361)</f>
        <v>-1.1189764840260158E-2</v>
      </c>
      <c r="L2362" s="11">
        <f>LN(ASIANPAINT_NS[[#This Row],[Asian paints]]/E2361)</f>
        <v>-3.2275064624162531E-3</v>
      </c>
      <c r="M2362" s="11">
        <f>LN(CIPLA_NS__1[[#This Row],[Cipla]]/F2361)</f>
        <v>1.0786866951609025E-2</v>
      </c>
    </row>
    <row r="2363" spans="1:13" x14ac:dyDescent="0.3">
      <c r="A2363" s="9">
        <v>42950</v>
      </c>
      <c r="B2363" s="10">
        <v>853.31268299999999</v>
      </c>
      <c r="C2363" s="10">
        <v>1100.256226</v>
      </c>
      <c r="D2363" s="10">
        <v>305.34515399999998</v>
      </c>
      <c r="E2363" s="10">
        <v>1097.9194339999999</v>
      </c>
      <c r="F2363" s="10">
        <v>535.363831</v>
      </c>
      <c r="I2363" s="11">
        <f>LN(HDFCBANK_NS[[#This Row],[HDFC Bank]]/B2362)</f>
        <v>-6.551778128668367E-3</v>
      </c>
      <c r="J2363" s="11">
        <f>LN(TCS_NS__1[[#This Row],[TCS]]/C2362)</f>
        <v>6.3064440722549239E-3</v>
      </c>
      <c r="K2363" s="11">
        <f>LN(BLUESTARCO_NS[[#This Row],[Bluestar]]/D2362)</f>
        <v>-3.462571515560718E-3</v>
      </c>
      <c r="L2363" s="11">
        <f>LN(ASIANPAINT_NS[[#This Row],[Asian paints]]/E2362)</f>
        <v>1.3972156234923192E-3</v>
      </c>
      <c r="M2363" s="11">
        <f>LN(CIPLA_NS__1[[#This Row],[Cipla]]/F2362)</f>
        <v>-2.025452561307654E-2</v>
      </c>
    </row>
    <row r="2364" spans="1:13" x14ac:dyDescent="0.3">
      <c r="A2364" s="9">
        <v>42951</v>
      </c>
      <c r="B2364" s="10">
        <v>858.25054899999998</v>
      </c>
      <c r="C2364" s="10">
        <v>1114.9959719999999</v>
      </c>
      <c r="D2364" s="10">
        <v>304.84942599999999</v>
      </c>
      <c r="E2364" s="10">
        <v>1108.648682</v>
      </c>
      <c r="F2364" s="10">
        <v>546.46215800000004</v>
      </c>
      <c r="I2364" s="11">
        <f>LN(HDFCBANK_NS[[#This Row],[HDFC Bank]]/B2363)</f>
        <v>5.770023108043346E-3</v>
      </c>
      <c r="J2364" s="11">
        <f>LN(TCS_NS__1[[#This Row],[TCS]]/C2363)</f>
        <v>1.3307706942520968E-2</v>
      </c>
      <c r="K2364" s="11">
        <f>LN(BLUESTARCO_NS[[#This Row],[Bluestar]]/D2363)</f>
        <v>-1.6248197716268501E-3</v>
      </c>
      <c r="L2364" s="11">
        <f>LN(ASIANPAINT_NS[[#This Row],[Asian paints]]/E2363)</f>
        <v>9.724904915337642E-3</v>
      </c>
      <c r="M2364" s="11">
        <f>LN(CIPLA_NS__1[[#This Row],[Cipla]]/F2363)</f>
        <v>2.0518487231991879E-2</v>
      </c>
    </row>
    <row r="2365" spans="1:13" x14ac:dyDescent="0.3">
      <c r="A2365" s="9">
        <v>42954</v>
      </c>
      <c r="B2365" s="10">
        <v>857.435608</v>
      </c>
      <c r="C2365" s="10">
        <v>1106.443726</v>
      </c>
      <c r="D2365" s="10">
        <v>313.412598</v>
      </c>
      <c r="E2365" s="10">
        <v>1101.320068</v>
      </c>
      <c r="F2365" s="10">
        <v>544.34814500000005</v>
      </c>
      <c r="I2365" s="11">
        <f>LN(HDFCBANK_NS[[#This Row],[HDFC Bank]]/B2364)</f>
        <v>-9.4998850222558374E-4</v>
      </c>
      <c r="J2365" s="11">
        <f>LN(TCS_NS__1[[#This Row],[TCS]]/C2364)</f>
        <v>-7.6997707931163251E-3</v>
      </c>
      <c r="K2365" s="11">
        <f>LN(BLUESTARCO_NS[[#This Row],[Bluestar]]/D2364)</f>
        <v>2.7702557485431992E-2</v>
      </c>
      <c r="L2365" s="11">
        <f>LN(ASIANPAINT_NS[[#This Row],[Asian paints]]/E2364)</f>
        <v>-6.632347959002147E-3</v>
      </c>
      <c r="M2365" s="11">
        <f>LN(CIPLA_NS__1[[#This Row],[Cipla]]/F2364)</f>
        <v>-3.876046349916082E-3</v>
      </c>
    </row>
    <row r="2366" spans="1:13" x14ac:dyDescent="0.3">
      <c r="A2366" s="9">
        <v>42955</v>
      </c>
      <c r="B2366" s="10">
        <v>852.330017</v>
      </c>
      <c r="C2366" s="10">
        <v>1106.267212</v>
      </c>
      <c r="D2366" s="10">
        <v>307.44088699999998</v>
      </c>
      <c r="E2366" s="10">
        <v>1099.1166989999999</v>
      </c>
      <c r="F2366" s="10">
        <v>555.97503700000004</v>
      </c>
      <c r="I2366" s="11">
        <f>LN(HDFCBANK_NS[[#This Row],[HDFC Bank]]/B2365)</f>
        <v>-5.9722877813775648E-3</v>
      </c>
      <c r="J2366" s="11">
        <f>LN(TCS_NS__1[[#This Row],[TCS]]/C2365)</f>
        <v>-1.5954546736595435E-4</v>
      </c>
      <c r="K2366" s="11">
        <f>LN(BLUESTARCO_NS[[#This Row],[Bluestar]]/D2365)</f>
        <v>-1.9237695576036773E-2</v>
      </c>
      <c r="L2366" s="11">
        <f>LN(ASIANPAINT_NS[[#This Row],[Asian paints]]/E2365)</f>
        <v>-2.0026658065884963E-3</v>
      </c>
      <c r="M2366" s="11">
        <f>LN(CIPLA_NS__1[[#This Row],[Cipla]]/F2365)</f>
        <v>2.1134381173257784E-2</v>
      </c>
    </row>
    <row r="2367" spans="1:13" x14ac:dyDescent="0.3">
      <c r="A2367" s="9">
        <v>42956</v>
      </c>
      <c r="B2367" s="10">
        <v>845.88189699999998</v>
      </c>
      <c r="C2367" s="10">
        <v>1110.2226559999999</v>
      </c>
      <c r="D2367" s="10">
        <v>306.60708599999998</v>
      </c>
      <c r="E2367" s="10">
        <v>1106.972168</v>
      </c>
      <c r="F2367" s="10">
        <v>539.87994400000002</v>
      </c>
      <c r="I2367" s="11">
        <f>LN(HDFCBANK_NS[[#This Row],[HDFC Bank]]/B2366)</f>
        <v>-7.5940475215894284E-3</v>
      </c>
      <c r="J2367" s="11">
        <f>LN(TCS_NS__1[[#This Row],[TCS]]/C2366)</f>
        <v>3.5691101105300902E-3</v>
      </c>
      <c r="K2367" s="11">
        <f>LN(BLUESTARCO_NS[[#This Row],[Bluestar]]/D2366)</f>
        <v>-2.7157536515870942E-3</v>
      </c>
      <c r="L2367" s="11">
        <f>LN(ASIANPAINT_NS[[#This Row],[Asian paints]]/E2366)</f>
        <v>7.121655268381771E-3</v>
      </c>
      <c r="M2367" s="11">
        <f>LN(CIPLA_NS__1[[#This Row],[Cipla]]/F2366)</f>
        <v>-2.9376606846324173E-2</v>
      </c>
    </row>
    <row r="2368" spans="1:13" x14ac:dyDescent="0.3">
      <c r="A2368" s="9">
        <v>42957</v>
      </c>
      <c r="B2368" s="10">
        <v>843.964294</v>
      </c>
      <c r="C2368" s="10">
        <v>1109.97937</v>
      </c>
      <c r="D2368" s="10">
        <v>295.88052399999998</v>
      </c>
      <c r="E2368" s="10">
        <v>1102.708862</v>
      </c>
      <c r="F2368" s="10">
        <v>526.76379399999996</v>
      </c>
      <c r="I2368" s="11">
        <f>LN(HDFCBANK_NS[[#This Row],[HDFC Bank]]/B2367)</f>
        <v>-2.2695601923164274E-3</v>
      </c>
      <c r="J2368" s="11">
        <f>LN(TCS_NS__1[[#This Row],[TCS]]/C2367)</f>
        <v>-2.1915663360774583E-4</v>
      </c>
      <c r="K2368" s="11">
        <f>LN(BLUESTARCO_NS[[#This Row],[Bluestar]]/D2367)</f>
        <v>-3.5611340010297157E-2</v>
      </c>
      <c r="L2368" s="11">
        <f>LN(ASIANPAINT_NS[[#This Row],[Asian paints]]/E2367)</f>
        <v>-3.8587571981404546E-3</v>
      </c>
      <c r="M2368" s="11">
        <f>LN(CIPLA_NS__1[[#This Row],[Cipla]]/F2367)</f>
        <v>-2.4594549577168303E-2</v>
      </c>
    </row>
    <row r="2369" spans="1:13" x14ac:dyDescent="0.3">
      <c r="A2369" s="9">
        <v>42958</v>
      </c>
      <c r="B2369" s="10">
        <v>838.49926800000003</v>
      </c>
      <c r="C2369" s="10">
        <v>1103.173462</v>
      </c>
      <c r="D2369" s="10">
        <v>303.22686800000002</v>
      </c>
      <c r="E2369" s="10">
        <v>1095.8118899999999</v>
      </c>
      <c r="F2369" s="10">
        <v>520.229736</v>
      </c>
      <c r="I2369" s="11">
        <f>LN(HDFCBANK_NS[[#This Row],[HDFC Bank]]/B2368)</f>
        <v>-6.4964797384376109E-3</v>
      </c>
      <c r="J2369" s="11">
        <f>LN(TCS_NS__1[[#This Row],[TCS]]/C2368)</f>
        <v>-6.150437833307508E-3</v>
      </c>
      <c r="K2369" s="11">
        <f>LN(BLUESTARCO_NS[[#This Row],[Bluestar]]/D2368)</f>
        <v>2.4525526911547944E-2</v>
      </c>
      <c r="L2369" s="11">
        <f>LN(ASIANPAINT_NS[[#This Row],[Asian paints]]/E2368)</f>
        <v>-6.2742138040670992E-3</v>
      </c>
      <c r="M2369" s="11">
        <f>LN(CIPLA_NS__1[[#This Row],[Cipla]]/F2368)</f>
        <v>-1.2481725326565347E-2</v>
      </c>
    </row>
    <row r="2370" spans="1:13" x14ac:dyDescent="0.3">
      <c r="A2370" s="9">
        <v>42961</v>
      </c>
      <c r="B2370" s="10">
        <v>842.40631099999996</v>
      </c>
      <c r="C2370" s="10">
        <v>1091.394775</v>
      </c>
      <c r="D2370" s="10">
        <v>318.009613</v>
      </c>
      <c r="E2370" s="10">
        <v>1105.487183</v>
      </c>
      <c r="F2370" s="10">
        <v>547.75939900000003</v>
      </c>
      <c r="I2370" s="11">
        <f>LN(HDFCBANK_NS[[#This Row],[HDFC Bank]]/B2369)</f>
        <v>4.6487442067066594E-3</v>
      </c>
      <c r="J2370" s="11">
        <f>LN(TCS_NS__1[[#This Row],[TCS]]/C2369)</f>
        <v>-1.0734503403091062E-2</v>
      </c>
      <c r="K2370" s="11">
        <f>LN(BLUESTARCO_NS[[#This Row],[Bluestar]]/D2369)</f>
        <v>4.7600347265136275E-2</v>
      </c>
      <c r="L2370" s="11">
        <f>LN(ASIANPAINT_NS[[#This Row],[Asian paints]]/E2369)</f>
        <v>8.7905868157379559E-3</v>
      </c>
      <c r="M2370" s="11">
        <f>LN(CIPLA_NS__1[[#This Row],[Cipla]]/F2369)</f>
        <v>5.1565623605765339E-2</v>
      </c>
    </row>
    <row r="2371" spans="1:13" x14ac:dyDescent="0.3">
      <c r="A2371" s="9">
        <v>42963</v>
      </c>
      <c r="B2371" s="10">
        <v>853.93603499999995</v>
      </c>
      <c r="C2371" s="10">
        <v>1101.538086</v>
      </c>
      <c r="D2371" s="10">
        <v>316.47723400000001</v>
      </c>
      <c r="E2371" s="10">
        <v>1093.3211670000001</v>
      </c>
      <c r="F2371" s="10">
        <v>567.36163299999998</v>
      </c>
      <c r="I2371" s="11">
        <f>LN(HDFCBANK_NS[[#This Row],[HDFC Bank]]/B2370)</f>
        <v>1.3593838032894132E-2</v>
      </c>
      <c r="J2371" s="11">
        <f>LN(TCS_NS__1[[#This Row],[TCS]]/C2370)</f>
        <v>9.2509748195726028E-3</v>
      </c>
      <c r="K2371" s="11">
        <f>LN(BLUESTARCO_NS[[#This Row],[Bluestar]]/D2370)</f>
        <v>-4.830303375643559E-3</v>
      </c>
      <c r="L2371" s="11">
        <f>LN(ASIANPAINT_NS[[#This Row],[Asian paints]]/E2370)</f>
        <v>-1.1066121477091075E-2</v>
      </c>
      <c r="M2371" s="11">
        <f>LN(CIPLA_NS__1[[#This Row],[Cipla]]/F2370)</f>
        <v>3.5160763508438386E-2</v>
      </c>
    </row>
    <row r="2372" spans="1:13" x14ac:dyDescent="0.3">
      <c r="A2372" s="9">
        <v>42964</v>
      </c>
      <c r="B2372" s="10">
        <v>846.33746299999996</v>
      </c>
      <c r="C2372" s="10">
        <v>1098.576538</v>
      </c>
      <c r="D2372" s="10">
        <v>333.13043199999998</v>
      </c>
      <c r="E2372" s="10">
        <v>1087.2379149999999</v>
      </c>
      <c r="F2372" s="10">
        <v>550.78619400000002</v>
      </c>
      <c r="I2372" s="11">
        <f>LN(HDFCBANK_NS[[#This Row],[HDFC Bank]]/B2371)</f>
        <v>-8.9381180102311875E-3</v>
      </c>
      <c r="J2372" s="11">
        <f>LN(TCS_NS__1[[#This Row],[TCS]]/C2371)</f>
        <v>-2.6921777224009086E-3</v>
      </c>
      <c r="K2372" s="11">
        <f>LN(BLUESTARCO_NS[[#This Row],[Bluestar]]/D2371)</f>
        <v>5.1282792471156226E-2</v>
      </c>
      <c r="L2372" s="11">
        <f>LN(ASIANPAINT_NS[[#This Row],[Asian paints]]/E2371)</f>
        <v>-5.5795486871863696E-3</v>
      </c>
      <c r="M2372" s="11">
        <f>LN(CIPLA_NS__1[[#This Row],[Cipla]]/F2371)</f>
        <v>-2.9650199943910386E-2</v>
      </c>
    </row>
    <row r="2373" spans="1:13" x14ac:dyDescent="0.3">
      <c r="A2373" s="9">
        <v>42965</v>
      </c>
      <c r="B2373" s="10">
        <v>839.98535200000003</v>
      </c>
      <c r="C2373" s="10">
        <v>1111.018188</v>
      </c>
      <c r="D2373" s="10">
        <v>321.23211700000002</v>
      </c>
      <c r="E2373" s="10">
        <v>1092.075439</v>
      </c>
      <c r="F2373" s="10">
        <v>543.19506799999999</v>
      </c>
      <c r="I2373" s="11">
        <f>LN(HDFCBANK_NS[[#This Row],[HDFC Bank]]/B2372)</f>
        <v>-7.5337189146984689E-3</v>
      </c>
      <c r="J2373" s="11">
        <f>LN(TCS_NS__1[[#This Row],[TCS]]/C2372)</f>
        <v>1.1261595933859798E-2</v>
      </c>
      <c r="K2373" s="11">
        <f>LN(BLUESTARCO_NS[[#This Row],[Bluestar]]/D2372)</f>
        <v>-3.637013324463536E-2</v>
      </c>
      <c r="L2373" s="11">
        <f>LN(ASIANPAINT_NS[[#This Row],[Asian paints]]/E2372)</f>
        <v>4.4395010349629867E-3</v>
      </c>
      <c r="M2373" s="11">
        <f>LN(CIPLA_NS__1[[#This Row],[Cipla]]/F2372)</f>
        <v>-1.3878204506332878E-2</v>
      </c>
    </row>
    <row r="2374" spans="1:13" x14ac:dyDescent="0.3">
      <c r="A2374" s="9">
        <v>42968</v>
      </c>
      <c r="B2374" s="10">
        <v>835.69470200000001</v>
      </c>
      <c r="C2374" s="10">
        <v>1117.6475829999999</v>
      </c>
      <c r="D2374" s="10">
        <v>329.07418799999999</v>
      </c>
      <c r="E2374" s="10">
        <v>1086.759033</v>
      </c>
      <c r="F2374" s="10">
        <v>539.78387499999997</v>
      </c>
      <c r="I2374" s="11">
        <f>LN(HDFCBANK_NS[[#This Row],[HDFC Bank]]/B2373)</f>
        <v>-5.121096198329342E-3</v>
      </c>
      <c r="J2374" s="11">
        <f>LN(TCS_NS__1[[#This Row],[TCS]]/C2373)</f>
        <v>5.9492227495382827E-3</v>
      </c>
      <c r="K2374" s="11">
        <f>LN(BLUESTARCO_NS[[#This Row],[Bluestar]]/D2373)</f>
        <v>2.4119253051927116E-2</v>
      </c>
      <c r="L2374" s="11">
        <f>LN(ASIANPAINT_NS[[#This Row],[Asian paints]]/E2373)</f>
        <v>-4.8800554784141298E-3</v>
      </c>
      <c r="M2374" s="11">
        <f>LN(CIPLA_NS__1[[#This Row],[Cipla]]/F2373)</f>
        <v>-6.2996687117061276E-3</v>
      </c>
    </row>
    <row r="2375" spans="1:13" x14ac:dyDescent="0.3">
      <c r="A2375" s="9">
        <v>42969</v>
      </c>
      <c r="B2375" s="10">
        <v>837.516479</v>
      </c>
      <c r="C2375" s="10">
        <v>1103.836182</v>
      </c>
      <c r="D2375" s="10">
        <v>329.72766100000001</v>
      </c>
      <c r="E2375" s="10">
        <v>1081.9689940000001</v>
      </c>
      <c r="F2375" s="10">
        <v>537.38165300000003</v>
      </c>
      <c r="I2375" s="11">
        <f>LN(HDFCBANK_NS[[#This Row],[HDFC Bank]]/B2374)</f>
        <v>2.1775825318073147E-3</v>
      </c>
      <c r="J2375" s="11">
        <f>LN(TCS_NS__1[[#This Row],[TCS]]/C2374)</f>
        <v>-1.2434553135048298E-2</v>
      </c>
      <c r="K2375" s="11">
        <f>LN(BLUESTARCO_NS[[#This Row],[Bluestar]]/D2374)</f>
        <v>1.9838232552226343E-3</v>
      </c>
      <c r="L2375" s="11">
        <f>LN(ASIANPAINT_NS[[#This Row],[Asian paints]]/E2374)</f>
        <v>-4.417378970032167E-3</v>
      </c>
      <c r="M2375" s="11">
        <f>LN(CIPLA_NS__1[[#This Row],[Cipla]]/F2374)</f>
        <v>-4.4602726694179598E-3</v>
      </c>
    </row>
    <row r="2376" spans="1:13" x14ac:dyDescent="0.3">
      <c r="A2376" s="9">
        <v>42970</v>
      </c>
      <c r="B2376" s="10">
        <v>849.71716300000003</v>
      </c>
      <c r="C2376" s="10">
        <v>1100.256226</v>
      </c>
      <c r="D2376" s="10">
        <v>330.155823</v>
      </c>
      <c r="E2376" s="10">
        <v>1093.3211670000001</v>
      </c>
      <c r="F2376" s="10">
        <v>537.28552200000001</v>
      </c>
      <c r="I2376" s="11">
        <f>LN(HDFCBANK_NS[[#This Row],[HDFC Bank]]/B2375)</f>
        <v>1.446260477567415E-2</v>
      </c>
      <c r="J2376" s="11">
        <f>LN(TCS_NS__1[[#This Row],[TCS]]/C2375)</f>
        <v>-3.248465568084146E-3</v>
      </c>
      <c r="K2376" s="11">
        <f>LN(BLUESTARCO_NS[[#This Row],[Bluestar]]/D2375)</f>
        <v>1.2976898815225521E-3</v>
      </c>
      <c r="L2376" s="11">
        <f>LN(ASIANPAINT_NS[[#This Row],[Asian paints]]/E2375)</f>
        <v>1.0437482100669819E-2</v>
      </c>
      <c r="M2376" s="11">
        <f>LN(CIPLA_NS__1[[#This Row],[Cipla]]/F2375)</f>
        <v>-1.7890376200694561E-4</v>
      </c>
    </row>
    <row r="2377" spans="1:13" x14ac:dyDescent="0.3">
      <c r="A2377" s="9">
        <v>42971</v>
      </c>
      <c r="B2377" s="10">
        <v>844.94714399999998</v>
      </c>
      <c r="C2377" s="10">
        <v>1103.416138</v>
      </c>
      <c r="D2377" s="10">
        <v>335.27121</v>
      </c>
      <c r="E2377" s="10">
        <v>1087.8607179999999</v>
      </c>
      <c r="F2377" s="10">
        <v>551.60296600000004</v>
      </c>
      <c r="I2377" s="11">
        <f>LN(HDFCBANK_NS[[#This Row],[HDFC Bank]]/B2376)</f>
        <v>-5.6294707777694245E-3</v>
      </c>
      <c r="J2377" s="11">
        <f>LN(TCS_NS__1[[#This Row],[TCS]]/C2376)</f>
        <v>2.8678620446314293E-3</v>
      </c>
      <c r="K2377" s="11">
        <f>LN(BLUESTARCO_NS[[#This Row],[Bluestar]]/D2376)</f>
        <v>1.5375052457233406E-2</v>
      </c>
      <c r="L2377" s="11">
        <f>LN(ASIANPAINT_NS[[#This Row],[Asian paints]]/E2376)</f>
        <v>-5.0068822273105149E-3</v>
      </c>
      <c r="M2377" s="11">
        <f>LN(CIPLA_NS__1[[#This Row],[Cipla]]/F2376)</f>
        <v>2.6298871458116897E-2</v>
      </c>
    </row>
    <row r="2378" spans="1:13" x14ac:dyDescent="0.3">
      <c r="A2378" s="9">
        <v>42975</v>
      </c>
      <c r="B2378" s="10">
        <v>844.82733199999996</v>
      </c>
      <c r="C2378" s="10">
        <v>1099.305908</v>
      </c>
      <c r="D2378" s="10">
        <v>337.50216699999999</v>
      </c>
      <c r="E2378" s="10">
        <v>1107.307495</v>
      </c>
      <c r="F2378" s="10">
        <v>551.65093999999999</v>
      </c>
      <c r="I2378" s="11">
        <f>LN(HDFCBANK_NS[[#This Row],[HDFC Bank]]/B2377)</f>
        <v>-1.418082731186766E-4</v>
      </c>
      <c r="J2378" s="11">
        <f>LN(TCS_NS__1[[#This Row],[TCS]]/C2377)</f>
        <v>-3.7319595342553778E-3</v>
      </c>
      <c r="K2378" s="11">
        <f>LN(BLUESTARCO_NS[[#This Row],[Bluestar]]/D2377)</f>
        <v>6.632144652907985E-3</v>
      </c>
      <c r="L2378" s="11">
        <f>LN(ASIANPAINT_NS[[#This Row],[Asian paints]]/E2377)</f>
        <v>1.7718264720900087E-2</v>
      </c>
      <c r="M2378" s="11">
        <f>LN(CIPLA_NS__1[[#This Row],[Cipla]]/F2377)</f>
        <v>8.6968194301003182E-5</v>
      </c>
    </row>
    <row r="2379" spans="1:13" x14ac:dyDescent="0.3">
      <c r="A2379" s="9">
        <v>42976</v>
      </c>
      <c r="B2379" s="10">
        <v>837.10894800000005</v>
      </c>
      <c r="C2379" s="10">
        <v>1092.0354</v>
      </c>
      <c r="D2379" s="10">
        <v>338.08807400000001</v>
      </c>
      <c r="E2379" s="10">
        <v>1103.284058</v>
      </c>
      <c r="F2379" s="10">
        <v>546.654358</v>
      </c>
      <c r="I2379" s="11">
        <f>LN(HDFCBANK_NS[[#This Row],[HDFC Bank]]/B2378)</f>
        <v>-9.1780387550246794E-3</v>
      </c>
      <c r="J2379" s="11">
        <f>LN(TCS_NS__1[[#This Row],[TCS]]/C2378)</f>
        <v>-6.6356935376655378E-3</v>
      </c>
      <c r="K2379" s="11">
        <f>LN(BLUESTARCO_NS[[#This Row],[Bluestar]]/D2378)</f>
        <v>1.734504471304472E-3</v>
      </c>
      <c r="L2379" s="11">
        <f>LN(ASIANPAINT_NS[[#This Row],[Asian paints]]/E2378)</f>
        <v>-3.6401491151214433E-3</v>
      </c>
      <c r="M2379" s="11">
        <f>LN(CIPLA_NS__1[[#This Row],[Cipla]]/F2378)</f>
        <v>-9.0987751408451844E-3</v>
      </c>
    </row>
    <row r="2380" spans="1:13" x14ac:dyDescent="0.3">
      <c r="A2380" s="9">
        <v>42977</v>
      </c>
      <c r="B2380" s="10">
        <v>847.847534</v>
      </c>
      <c r="C2380" s="10">
        <v>1098.0905760000001</v>
      </c>
      <c r="D2380" s="10">
        <v>340.34155299999998</v>
      </c>
      <c r="E2380" s="10">
        <v>1104.86438</v>
      </c>
      <c r="F2380" s="10">
        <v>544.20404099999996</v>
      </c>
      <c r="I2380" s="11">
        <f>LN(HDFCBANK_NS[[#This Row],[HDFC Bank]]/B2379)</f>
        <v>1.2746597922242491E-2</v>
      </c>
      <c r="J2380" s="11">
        <f>LN(TCS_NS__1[[#This Row],[TCS]]/C2379)</f>
        <v>5.5295371086635714E-3</v>
      </c>
      <c r="K2380" s="11">
        <f>LN(BLUESTARCO_NS[[#This Row],[Bluestar]]/D2379)</f>
        <v>6.6432455128377981E-3</v>
      </c>
      <c r="L2380" s="11">
        <f>LN(ASIANPAINT_NS[[#This Row],[Asian paints]]/E2379)</f>
        <v>1.4313551051323382E-3</v>
      </c>
      <c r="M2380" s="11">
        <f>LN(CIPLA_NS__1[[#This Row],[Cipla]]/F2379)</f>
        <v>-4.4924641425825524E-3</v>
      </c>
    </row>
    <row r="2381" spans="1:13" x14ac:dyDescent="0.3">
      <c r="A2381" s="9">
        <v>42978</v>
      </c>
      <c r="B2381" s="10">
        <v>851.63482699999997</v>
      </c>
      <c r="C2381" s="10">
        <v>1103.3061520000001</v>
      </c>
      <c r="D2381" s="10">
        <v>344.46536300000002</v>
      </c>
      <c r="E2381" s="10">
        <v>1119.425293</v>
      </c>
      <c r="F2381" s="10">
        <v>549.53704800000003</v>
      </c>
      <c r="I2381" s="11">
        <f>LN(HDFCBANK_NS[[#This Row],[HDFC Bank]]/B2380)</f>
        <v>4.4570033280947018E-3</v>
      </c>
      <c r="J2381" s="11">
        <f>LN(TCS_NS__1[[#This Row],[TCS]]/C2380)</f>
        <v>4.7384332794965928E-3</v>
      </c>
      <c r="K2381" s="11">
        <f>LN(BLUESTARCO_NS[[#This Row],[Bluestar]]/D2380)</f>
        <v>1.2043861566416136E-2</v>
      </c>
      <c r="L2381" s="11">
        <f>LN(ASIANPAINT_NS[[#This Row],[Asian paints]]/E2380)</f>
        <v>1.3092827954382463E-2</v>
      </c>
      <c r="M2381" s="11">
        <f>LN(CIPLA_NS__1[[#This Row],[Cipla]]/F2380)</f>
        <v>9.7519409626388859E-3</v>
      </c>
    </row>
    <row r="2382" spans="1:13" x14ac:dyDescent="0.3">
      <c r="A2382" s="9">
        <v>42979</v>
      </c>
      <c r="B2382" s="10">
        <v>847.39202899999998</v>
      </c>
      <c r="C2382" s="10">
        <v>1085.6712649999999</v>
      </c>
      <c r="D2382" s="10">
        <v>345.56957999999997</v>
      </c>
      <c r="E2382" s="10">
        <v>1164.7847899999999</v>
      </c>
      <c r="F2382" s="10">
        <v>546.17388900000003</v>
      </c>
      <c r="I2382" s="11">
        <f>LN(HDFCBANK_NS[[#This Row],[HDFC Bank]]/B2381)</f>
        <v>-4.9943964150706011E-3</v>
      </c>
      <c r="J2382" s="11">
        <f>LN(TCS_NS__1[[#This Row],[TCS]]/C2381)</f>
        <v>-1.6112791658050678E-2</v>
      </c>
      <c r="K2382" s="11">
        <f>LN(BLUESTARCO_NS[[#This Row],[Bluestar]]/D2381)</f>
        <v>3.2004696392354463E-3</v>
      </c>
      <c r="L2382" s="11">
        <f>LN(ASIANPAINT_NS[[#This Row],[Asian paints]]/E2381)</f>
        <v>3.9720917979203643E-2</v>
      </c>
      <c r="M2382" s="11">
        <f>LN(CIPLA_NS__1[[#This Row],[Cipla]]/F2381)</f>
        <v>-6.1387897995238061E-3</v>
      </c>
    </row>
    <row r="2383" spans="1:13" x14ac:dyDescent="0.3">
      <c r="A2383" s="9">
        <v>42982</v>
      </c>
      <c r="B2383" s="10">
        <v>839.386169</v>
      </c>
      <c r="C2383" s="10">
        <v>1085.5610349999999</v>
      </c>
      <c r="D2383" s="10">
        <v>342.64004499999999</v>
      </c>
      <c r="E2383" s="10">
        <v>1146.7272949999999</v>
      </c>
      <c r="F2383" s="10">
        <v>539.73596199999997</v>
      </c>
      <c r="I2383" s="11">
        <f>LN(HDFCBANK_NS[[#This Row],[HDFC Bank]]/B2382)</f>
        <v>-9.4925582104940752E-3</v>
      </c>
      <c r="J2383" s="11">
        <f>LN(TCS_NS__1[[#This Row],[TCS]]/C2382)</f>
        <v>-1.0153680939131147E-4</v>
      </c>
      <c r="K2383" s="11">
        <f>LN(BLUESTARCO_NS[[#This Row],[Bluestar]]/D2382)</f>
        <v>-8.5135475822216821E-3</v>
      </c>
      <c r="L2383" s="11">
        <f>LN(ASIANPAINT_NS[[#This Row],[Asian paints]]/E2382)</f>
        <v>-1.562428547336105E-2</v>
      </c>
      <c r="M2383" s="11">
        <f>LN(CIPLA_NS__1[[#This Row],[Cipla]]/F2382)</f>
        <v>-1.1857342344021969E-2</v>
      </c>
    </row>
    <row r="2384" spans="1:13" x14ac:dyDescent="0.3">
      <c r="A2384" s="9">
        <v>42983</v>
      </c>
      <c r="B2384" s="10">
        <v>841.51946999999996</v>
      </c>
      <c r="C2384" s="10">
        <v>1098.001953</v>
      </c>
      <c r="D2384" s="10">
        <v>341.98654199999999</v>
      </c>
      <c r="E2384" s="10">
        <v>1155.6363530000001</v>
      </c>
      <c r="F2384" s="10">
        <v>537.717896</v>
      </c>
      <c r="I2384" s="11">
        <f>LN(HDFCBANK_NS[[#This Row],[HDFC Bank]]/B2383)</f>
        <v>2.5382771000129691E-3</v>
      </c>
      <c r="J2384" s="11">
        <f>LN(TCS_NS__1[[#This Row],[TCS]]/C2383)</f>
        <v>1.1395185473871097E-2</v>
      </c>
      <c r="K2384" s="11">
        <f>LN(BLUESTARCO_NS[[#This Row],[Bluestar]]/D2383)</f>
        <v>-1.9090792291385572E-3</v>
      </c>
      <c r="L2384" s="11">
        <f>LN(ASIANPAINT_NS[[#This Row],[Asian paints]]/E2383)</f>
        <v>7.7390923661903917E-3</v>
      </c>
      <c r="M2384" s="11">
        <f>LN(CIPLA_NS__1[[#This Row],[Cipla]]/F2383)</f>
        <v>-3.745994958183502E-3</v>
      </c>
    </row>
    <row r="2385" spans="1:13" x14ac:dyDescent="0.3">
      <c r="A2385" s="9">
        <v>42984</v>
      </c>
      <c r="B2385" s="10">
        <v>843.70080600000006</v>
      </c>
      <c r="C2385" s="10">
        <v>1084.234741</v>
      </c>
      <c r="D2385" s="10">
        <v>341.96402</v>
      </c>
      <c r="E2385" s="10">
        <v>1155.349121</v>
      </c>
      <c r="F2385" s="10">
        <v>536.46875</v>
      </c>
      <c r="I2385" s="11">
        <f>LN(HDFCBANK_NS[[#This Row],[HDFC Bank]]/B2384)</f>
        <v>2.588785868894872E-3</v>
      </c>
      <c r="J2385" s="11">
        <f>LN(TCS_NS__1[[#This Row],[TCS]]/C2384)</f>
        <v>-1.2617691462546312E-2</v>
      </c>
      <c r="K2385" s="11">
        <f>LN(BLUESTARCO_NS[[#This Row],[Bluestar]]/D2384)</f>
        <v>-6.5858561303751842E-5</v>
      </c>
      <c r="L2385" s="11">
        <f>LN(ASIANPAINT_NS[[#This Row],[Asian paints]]/E2384)</f>
        <v>-2.4857966846674557E-4</v>
      </c>
      <c r="M2385" s="11">
        <f>LN(CIPLA_NS__1[[#This Row],[Cipla]]/F2384)</f>
        <v>-2.325753290114686E-3</v>
      </c>
    </row>
    <row r="2386" spans="1:13" x14ac:dyDescent="0.3">
      <c r="A2386" s="9">
        <v>42985</v>
      </c>
      <c r="B2386" s="10">
        <v>846.88879399999996</v>
      </c>
      <c r="C2386" s="10">
        <v>1087.284668</v>
      </c>
      <c r="D2386" s="10">
        <v>347.82299799999998</v>
      </c>
      <c r="E2386" s="10">
        <v>1148.2601320000001</v>
      </c>
      <c r="F2386" s="10">
        <v>532.52917500000001</v>
      </c>
      <c r="I2386" s="11">
        <f>LN(HDFCBANK_NS[[#This Row],[HDFC Bank]]/B2385)</f>
        <v>3.7714555665016173E-3</v>
      </c>
      <c r="J2386" s="11">
        <f>LN(TCS_NS__1[[#This Row],[TCS]]/C2385)</f>
        <v>2.8090276263227831E-3</v>
      </c>
      <c r="K2386" s="11">
        <f>LN(BLUESTARCO_NS[[#This Row],[Bluestar]]/D2385)</f>
        <v>1.6988197093546823E-2</v>
      </c>
      <c r="L2386" s="11">
        <f>LN(ASIANPAINT_NS[[#This Row],[Asian paints]]/E2385)</f>
        <v>-6.1546995164406841E-3</v>
      </c>
      <c r="M2386" s="11">
        <f>LN(CIPLA_NS__1[[#This Row],[Cipla]]/F2385)</f>
        <v>-7.3706276560758753E-3</v>
      </c>
    </row>
    <row r="2387" spans="1:13" x14ac:dyDescent="0.3">
      <c r="A2387" s="9">
        <v>42986</v>
      </c>
      <c r="B2387" s="10">
        <v>857.00408900000002</v>
      </c>
      <c r="C2387" s="10">
        <v>1091.9254149999999</v>
      </c>
      <c r="D2387" s="10">
        <v>358.23406999999997</v>
      </c>
      <c r="E2387" s="10">
        <v>1153.33728</v>
      </c>
      <c r="F2387" s="10">
        <v>530.41516100000001</v>
      </c>
      <c r="I2387" s="11">
        <f>LN(HDFCBANK_NS[[#This Row],[HDFC Bank]]/B2386)</f>
        <v>1.1873297828116093E-2</v>
      </c>
      <c r="J2387" s="11">
        <f>LN(TCS_NS__1[[#This Row],[TCS]]/C2386)</f>
        <v>4.2591157699652374E-3</v>
      </c>
      <c r="K2387" s="11">
        <f>LN(BLUESTARCO_NS[[#This Row],[Bluestar]]/D2386)</f>
        <v>2.9492875621323501E-2</v>
      </c>
      <c r="L2387" s="11">
        <f>LN(ASIANPAINT_NS[[#This Row],[Asian paints]]/E2386)</f>
        <v>4.4118543137509798E-3</v>
      </c>
      <c r="M2387" s="11">
        <f>LN(CIPLA_NS__1[[#This Row],[Cipla]]/F2386)</f>
        <v>-3.9776622645100674E-3</v>
      </c>
    </row>
    <row r="2388" spans="1:13" x14ac:dyDescent="0.3">
      <c r="A2388" s="9">
        <v>42989</v>
      </c>
      <c r="B2388" s="10">
        <v>874.11877400000003</v>
      </c>
      <c r="C2388" s="10">
        <v>1084.7875979999999</v>
      </c>
      <c r="D2388" s="10">
        <v>356.25103799999999</v>
      </c>
      <c r="E2388" s="10">
        <v>1186.003784</v>
      </c>
      <c r="F2388" s="10">
        <v>532.19281000000001</v>
      </c>
      <c r="I2388" s="11">
        <f>LN(HDFCBANK_NS[[#This Row],[HDFC Bank]]/B2387)</f>
        <v>1.9773573565929872E-2</v>
      </c>
      <c r="J2388" s="11">
        <f>LN(TCS_NS__1[[#This Row],[TCS]]/C2387)</f>
        <v>-6.5583680915048273E-3</v>
      </c>
      <c r="K2388" s="11">
        <f>LN(BLUESTARCO_NS[[#This Row],[Bluestar]]/D2387)</f>
        <v>-5.550954301886602E-3</v>
      </c>
      <c r="L2388" s="11">
        <f>LN(ASIANPAINT_NS[[#This Row],[Asian paints]]/E2387)</f>
        <v>2.7929768765950193E-2</v>
      </c>
      <c r="M2388" s="11">
        <f>LN(CIPLA_NS__1[[#This Row],[Cipla]]/F2387)</f>
        <v>3.3458259430497717E-3</v>
      </c>
    </row>
    <row r="2389" spans="1:13" x14ac:dyDescent="0.3">
      <c r="A2389" s="9">
        <v>42990</v>
      </c>
      <c r="B2389" s="10">
        <v>879.79968299999996</v>
      </c>
      <c r="C2389" s="10">
        <v>1099.8139650000001</v>
      </c>
      <c r="D2389" s="10">
        <v>355.03417999999999</v>
      </c>
      <c r="E2389" s="10">
        <v>1203.5344239999999</v>
      </c>
      <c r="F2389" s="10">
        <v>538.582764</v>
      </c>
      <c r="I2389" s="11">
        <f>LN(HDFCBANK_NS[[#This Row],[HDFC Bank]]/B2388)</f>
        <v>6.4779851578503148E-3</v>
      </c>
      <c r="J2389" s="11">
        <f>LN(TCS_NS__1[[#This Row],[TCS]]/C2388)</f>
        <v>1.3756837157672872E-2</v>
      </c>
      <c r="K2389" s="11">
        <f>LN(BLUESTARCO_NS[[#This Row],[Bluestar]]/D2388)</f>
        <v>-3.421578732053834E-3</v>
      </c>
      <c r="L2389" s="11">
        <f>LN(ASIANPAINT_NS[[#This Row],[Asian paints]]/E2388)</f>
        <v>1.4673089945536765E-2</v>
      </c>
      <c r="M2389" s="11">
        <f>LN(CIPLA_NS__1[[#This Row],[Cipla]]/F2388)</f>
        <v>1.1935329886441394E-2</v>
      </c>
    </row>
    <row r="2390" spans="1:13" x14ac:dyDescent="0.3">
      <c r="A2390" s="9">
        <v>42991</v>
      </c>
      <c r="B2390" s="10">
        <v>882.98767099999998</v>
      </c>
      <c r="C2390" s="10">
        <v>1100.1457519999999</v>
      </c>
      <c r="D2390" s="10">
        <v>359.20306399999998</v>
      </c>
      <c r="E2390" s="10">
        <v>1202.193115</v>
      </c>
      <c r="F2390" s="10">
        <v>532.72137499999997</v>
      </c>
      <c r="I2390" s="11">
        <f>LN(HDFCBANK_NS[[#This Row],[HDFC Bank]]/B2389)</f>
        <v>3.6169892736818096E-3</v>
      </c>
      <c r="J2390" s="11">
        <f>LN(TCS_NS__1[[#This Row],[TCS]]/C2389)</f>
        <v>3.0163007072498218E-4</v>
      </c>
      <c r="K2390" s="11">
        <f>LN(BLUESTARCO_NS[[#This Row],[Bluestar]]/D2389)</f>
        <v>1.167379992770667E-2</v>
      </c>
      <c r="L2390" s="11">
        <f>LN(ASIANPAINT_NS[[#This Row],[Asian paints]]/E2389)</f>
        <v>-1.1150964664467739E-3</v>
      </c>
      <c r="M2390" s="11">
        <f>LN(CIPLA_NS__1[[#This Row],[Cipla]]/F2389)</f>
        <v>-1.0942639487814617E-2</v>
      </c>
    </row>
    <row r="2391" spans="1:13" x14ac:dyDescent="0.3">
      <c r="A2391" s="9">
        <v>42992</v>
      </c>
      <c r="B2391" s="10">
        <v>881.81317100000001</v>
      </c>
      <c r="C2391" s="10">
        <v>1099.1511230000001</v>
      </c>
      <c r="D2391" s="10">
        <v>351.42858899999999</v>
      </c>
      <c r="E2391" s="10">
        <v>1193.6673579999999</v>
      </c>
      <c r="F2391" s="10">
        <v>543.81970200000001</v>
      </c>
      <c r="I2391" s="11">
        <f>LN(HDFCBANK_NS[[#This Row],[HDFC Bank]]/B2390)</f>
        <v>-1.3310285732501576E-3</v>
      </c>
      <c r="J2391" s="11">
        <f>LN(TCS_NS__1[[#This Row],[TCS]]/C2390)</f>
        <v>-9.0449732286367122E-4</v>
      </c>
      <c r="K2391" s="11">
        <f>LN(BLUESTARCO_NS[[#This Row],[Bluestar]]/D2390)</f>
        <v>-2.1881336587384878E-2</v>
      </c>
      <c r="L2391" s="11">
        <f>LN(ASIANPAINT_NS[[#This Row],[Asian paints]]/E2390)</f>
        <v>-7.1171030901778275E-3</v>
      </c>
      <c r="M2391" s="11">
        <f>LN(CIPLA_NS__1[[#This Row],[Cipla]]/F2390)</f>
        <v>2.0619222881480999E-2</v>
      </c>
    </row>
    <row r="2392" spans="1:13" x14ac:dyDescent="0.3">
      <c r="A2392" s="9">
        <v>42993</v>
      </c>
      <c r="B2392" s="10">
        <v>886.391479</v>
      </c>
      <c r="C2392" s="10">
        <v>1107.5928960000001</v>
      </c>
      <c r="D2392" s="10">
        <v>355.16934199999997</v>
      </c>
      <c r="E2392" s="10">
        <v>1193.1408690000001</v>
      </c>
      <c r="F2392" s="10">
        <v>539.447632</v>
      </c>
      <c r="I2392" s="11">
        <f>LN(HDFCBANK_NS[[#This Row],[HDFC Bank]]/B2391)</f>
        <v>5.1784935994725603E-3</v>
      </c>
      <c r="J2392" s="11">
        <f>LN(TCS_NS__1[[#This Row],[TCS]]/C2391)</f>
        <v>7.6509229042262678E-3</v>
      </c>
      <c r="K2392" s="11">
        <f>LN(BLUESTARCO_NS[[#This Row],[Bluestar]]/D2391)</f>
        <v>1.0588165584894407E-2</v>
      </c>
      <c r="L2392" s="11">
        <f>LN(ASIANPAINT_NS[[#This Row],[Asian paints]]/E2391)</f>
        <v>-4.4116573973828856E-4</v>
      </c>
      <c r="M2392" s="11">
        <f>LN(CIPLA_NS__1[[#This Row],[Cipla]]/F2391)</f>
        <v>-8.0720494421909171E-3</v>
      </c>
    </row>
    <row r="2393" spans="1:13" x14ac:dyDescent="0.3">
      <c r="A2393" s="9">
        <v>42996</v>
      </c>
      <c r="B2393" s="10">
        <v>891.90466300000003</v>
      </c>
      <c r="C2393" s="10">
        <v>1104.4990230000001</v>
      </c>
      <c r="D2393" s="10">
        <v>355.77780200000001</v>
      </c>
      <c r="E2393" s="10">
        <v>1203.151245</v>
      </c>
      <c r="F2393" s="10">
        <v>548.38391100000001</v>
      </c>
      <c r="I2393" s="11">
        <f>LN(HDFCBANK_NS[[#This Row],[HDFC Bank]]/B2392)</f>
        <v>6.2005439177898252E-3</v>
      </c>
      <c r="J2393" s="11">
        <f>LN(TCS_NS__1[[#This Row],[TCS]]/C2392)</f>
        <v>-2.7972391117856623E-3</v>
      </c>
      <c r="K2393" s="11">
        <f>LN(BLUESTARCO_NS[[#This Row],[Bluestar]]/D2392)</f>
        <v>1.7116888468984833E-3</v>
      </c>
      <c r="L2393" s="11">
        <f>LN(ASIANPAINT_NS[[#This Row],[Asian paints]]/E2392)</f>
        <v>8.3549365059535294E-3</v>
      </c>
      <c r="M2393" s="11">
        <f>LN(CIPLA_NS__1[[#This Row],[Cipla]]/F2392)</f>
        <v>1.6429896851808137E-2</v>
      </c>
    </row>
    <row r="2394" spans="1:13" x14ac:dyDescent="0.3">
      <c r="A2394" s="9">
        <v>42997</v>
      </c>
      <c r="B2394" s="10">
        <v>886.75109899999995</v>
      </c>
      <c r="C2394" s="10">
        <v>1104.14563</v>
      </c>
      <c r="D2394" s="10">
        <v>353.11871300000001</v>
      </c>
      <c r="E2394" s="10">
        <v>1200.612793</v>
      </c>
      <c r="F2394" s="10">
        <v>550.97833300000002</v>
      </c>
      <c r="I2394" s="11">
        <f>LN(HDFCBANK_NS[[#This Row],[HDFC Bank]]/B2393)</f>
        <v>-5.7949138129209012E-3</v>
      </c>
      <c r="J2394" s="11">
        <f>LN(TCS_NS__1[[#This Row],[TCS]]/C2393)</f>
        <v>-3.2000892722679832E-4</v>
      </c>
      <c r="K2394" s="11">
        <f>LN(BLUESTARCO_NS[[#This Row],[Bluestar]]/D2393)</f>
        <v>-7.5020864544778458E-3</v>
      </c>
      <c r="L2394" s="11">
        <f>LN(ASIANPAINT_NS[[#This Row],[Asian paints]]/E2393)</f>
        <v>-2.1120649976469319E-3</v>
      </c>
      <c r="M2394" s="11">
        <f>LN(CIPLA_NS__1[[#This Row],[Cipla]]/F2393)</f>
        <v>4.7198761473499313E-3</v>
      </c>
    </row>
    <row r="2395" spans="1:13" x14ac:dyDescent="0.3">
      <c r="A2395" s="9">
        <v>42998</v>
      </c>
      <c r="B2395" s="10">
        <v>886.34356700000001</v>
      </c>
      <c r="C2395" s="10">
        <v>1102.068237</v>
      </c>
      <c r="D2395" s="10">
        <v>353.99755900000002</v>
      </c>
      <c r="E2395" s="10">
        <v>1185.2854</v>
      </c>
      <c r="F2395" s="10">
        <v>547.42303500000003</v>
      </c>
      <c r="I2395" s="11">
        <f>LN(HDFCBANK_NS[[#This Row],[HDFC Bank]]/B2394)</f>
        <v>-4.5968443196058099E-4</v>
      </c>
      <c r="J2395" s="11">
        <f>LN(TCS_NS__1[[#This Row],[TCS]]/C2394)</f>
        <v>-1.8832205209410649E-3</v>
      </c>
      <c r="K2395" s="11">
        <f>LN(BLUESTARCO_NS[[#This Row],[Bluestar]]/D2394)</f>
        <v>2.4857197813657082E-3</v>
      </c>
      <c r="L2395" s="11">
        <f>LN(ASIANPAINT_NS[[#This Row],[Asian paints]]/E2394)</f>
        <v>-1.2848497813697497E-2</v>
      </c>
      <c r="M2395" s="11">
        <f>LN(CIPLA_NS__1[[#This Row],[Cipla]]/F2394)</f>
        <v>-6.4736088641907169E-3</v>
      </c>
    </row>
    <row r="2396" spans="1:13" x14ac:dyDescent="0.3">
      <c r="A2396" s="9">
        <v>42999</v>
      </c>
      <c r="B2396" s="10">
        <v>881.66943400000002</v>
      </c>
      <c r="C2396" s="10">
        <v>1115.924072</v>
      </c>
      <c r="D2396" s="10">
        <v>354.110229</v>
      </c>
      <c r="E2396" s="10">
        <v>1177.4300539999999</v>
      </c>
      <c r="F2396" s="10">
        <v>568.75506600000006</v>
      </c>
      <c r="I2396" s="11">
        <f>LN(HDFCBANK_NS[[#This Row],[HDFC Bank]]/B2395)</f>
        <v>-5.2874542064787226E-3</v>
      </c>
      <c r="J2396" s="11">
        <f>LN(TCS_NS__1[[#This Row],[TCS]]/C2395)</f>
        <v>1.2494195935957434E-2</v>
      </c>
      <c r="K2396" s="11">
        <f>LN(BLUESTARCO_NS[[#This Row],[Bluestar]]/D2395)</f>
        <v>3.1822839081899743E-4</v>
      </c>
      <c r="L2396" s="11">
        <f>LN(ASIANPAINT_NS[[#This Row],[Asian paints]]/E2395)</f>
        <v>-6.6494464498018163E-3</v>
      </c>
      <c r="M2396" s="11">
        <f>LN(CIPLA_NS__1[[#This Row],[Cipla]]/F2395)</f>
        <v>3.8228001011687635E-2</v>
      </c>
    </row>
    <row r="2397" spans="1:13" x14ac:dyDescent="0.3">
      <c r="A2397" s="9">
        <v>43000</v>
      </c>
      <c r="B2397" s="10">
        <v>874.47833300000002</v>
      </c>
      <c r="C2397" s="10">
        <v>1106.509888</v>
      </c>
      <c r="D2397" s="10">
        <v>338.223297</v>
      </c>
      <c r="E2397" s="10">
        <v>1162.2463379999999</v>
      </c>
      <c r="F2397" s="10">
        <v>562.46099900000002</v>
      </c>
      <c r="I2397" s="11">
        <f>LN(HDFCBANK_NS[[#This Row],[HDFC Bank]]/B2396)</f>
        <v>-8.1896766636936295E-3</v>
      </c>
      <c r="J2397" s="11">
        <f>LN(TCS_NS__1[[#This Row],[TCS]]/C2396)</f>
        <v>-8.472009047658248E-3</v>
      </c>
      <c r="K2397" s="11">
        <f>LN(BLUESTARCO_NS[[#This Row],[Bluestar]]/D2396)</f>
        <v>-4.5901926653610044E-2</v>
      </c>
      <c r="L2397" s="11">
        <f>LN(ASIANPAINT_NS[[#This Row],[Asian paints]]/E2396)</f>
        <v>-1.2979512222439217E-2</v>
      </c>
      <c r="M2397" s="11">
        <f>LN(CIPLA_NS__1[[#This Row],[Cipla]]/F2396)</f>
        <v>-1.1128080914563966E-2</v>
      </c>
    </row>
    <row r="2398" spans="1:13" x14ac:dyDescent="0.3">
      <c r="A2398" s="9">
        <v>43003</v>
      </c>
      <c r="B2398" s="10">
        <v>862.80487100000005</v>
      </c>
      <c r="C2398" s="10">
        <v>1109.670288</v>
      </c>
      <c r="D2398" s="10">
        <v>344.89352400000001</v>
      </c>
      <c r="E2398" s="10">
        <v>1146.631592</v>
      </c>
      <c r="F2398" s="10">
        <v>554.62976100000003</v>
      </c>
      <c r="I2398" s="11">
        <f>LN(HDFCBANK_NS[[#This Row],[HDFC Bank]]/B2397)</f>
        <v>-1.3438957636413888E-2</v>
      </c>
      <c r="J2398" s="11">
        <f>LN(TCS_NS__1[[#This Row],[TCS]]/C2397)</f>
        <v>2.8521166073042174E-3</v>
      </c>
      <c r="K2398" s="11">
        <f>LN(BLUESTARCO_NS[[#This Row],[Bluestar]]/D2397)</f>
        <v>1.9529423942587734E-2</v>
      </c>
      <c r="L2398" s="11">
        <f>LN(ASIANPAINT_NS[[#This Row],[Asian paints]]/E2397)</f>
        <v>-1.3526036921207782E-2</v>
      </c>
      <c r="M2398" s="11">
        <f>LN(CIPLA_NS__1[[#This Row],[Cipla]]/F2397)</f>
        <v>-1.4021002722945416E-2</v>
      </c>
    </row>
    <row r="2399" spans="1:13" x14ac:dyDescent="0.3">
      <c r="A2399" s="9">
        <v>43004</v>
      </c>
      <c r="B2399" s="10">
        <v>859.23327600000005</v>
      </c>
      <c r="C2399" s="10">
        <v>1093.715332</v>
      </c>
      <c r="D2399" s="10">
        <v>337.52465799999999</v>
      </c>
      <c r="E2399" s="10">
        <v>1124.646362</v>
      </c>
      <c r="F2399" s="10">
        <v>556.359375</v>
      </c>
      <c r="I2399" s="11">
        <f>LN(HDFCBANK_NS[[#This Row],[HDFC Bank]]/B2398)</f>
        <v>-4.1481080166903533E-3</v>
      </c>
      <c r="J2399" s="11">
        <f>LN(TCS_NS__1[[#This Row],[TCS]]/C2398)</f>
        <v>-1.4482471631727476E-2</v>
      </c>
      <c r="K2399" s="11">
        <f>LN(BLUESTARCO_NS[[#This Row],[Bluestar]]/D2398)</f>
        <v>-2.1597174925052108E-2</v>
      </c>
      <c r="L2399" s="11">
        <f>LN(ASIANPAINT_NS[[#This Row],[Asian paints]]/E2398)</f>
        <v>-1.9359952526486646E-2</v>
      </c>
      <c r="M2399" s="11">
        <f>LN(CIPLA_NS__1[[#This Row],[Cipla]]/F2398)</f>
        <v>3.1136495242142948E-3</v>
      </c>
    </row>
    <row r="2400" spans="1:13" x14ac:dyDescent="0.3">
      <c r="A2400" s="9">
        <v>43005</v>
      </c>
      <c r="B2400" s="10">
        <v>851.65881300000001</v>
      </c>
      <c r="C2400" s="10">
        <v>1102.709106</v>
      </c>
      <c r="D2400" s="10">
        <v>338.98947099999998</v>
      </c>
      <c r="E2400" s="10">
        <v>1111.2348629999999</v>
      </c>
      <c r="F2400" s="10">
        <v>547.80731200000002</v>
      </c>
      <c r="I2400" s="11">
        <f>LN(HDFCBANK_NS[[#This Row],[HDFC Bank]]/B2399)</f>
        <v>-8.8544596541715506E-3</v>
      </c>
      <c r="J2400" s="11">
        <f>LN(TCS_NS__1[[#This Row],[TCS]]/C2399)</f>
        <v>8.1895139305951884E-3</v>
      </c>
      <c r="K2400" s="11">
        <f>LN(BLUESTARCO_NS[[#This Row],[Bluestar]]/D2399)</f>
        <v>4.3304795165402289E-3</v>
      </c>
      <c r="L2400" s="11">
        <f>LN(ASIANPAINT_NS[[#This Row],[Asian paints]]/E2399)</f>
        <v>-1.1996755194881695E-2</v>
      </c>
      <c r="M2400" s="11">
        <f>LN(CIPLA_NS__1[[#This Row],[Cipla]]/F2399)</f>
        <v>-1.5490838687844791E-2</v>
      </c>
    </row>
    <row r="2401" spans="1:13" x14ac:dyDescent="0.3">
      <c r="A2401" s="9">
        <v>43006</v>
      </c>
      <c r="B2401" s="10">
        <v>860.67156999999997</v>
      </c>
      <c r="C2401" s="10">
        <v>1094.510986</v>
      </c>
      <c r="D2401" s="10">
        <v>341.49078400000002</v>
      </c>
      <c r="E2401" s="10">
        <v>1082.49585</v>
      </c>
      <c r="F2401" s="10">
        <v>559.86663799999997</v>
      </c>
      <c r="I2401" s="11">
        <f>LN(HDFCBANK_NS[[#This Row],[HDFC Bank]]/B2400)</f>
        <v>1.0526987455496253E-2</v>
      </c>
      <c r="J2401" s="11">
        <f>LN(TCS_NS__1[[#This Row],[TCS]]/C2400)</f>
        <v>-7.462300270363223E-3</v>
      </c>
      <c r="K2401" s="11">
        <f>LN(BLUESTARCO_NS[[#This Row],[Bluestar]]/D2400)</f>
        <v>7.3516439227940648E-3</v>
      </c>
      <c r="L2401" s="11">
        <f>LN(ASIANPAINT_NS[[#This Row],[Asian paints]]/E2400)</f>
        <v>-2.620253898698769E-2</v>
      </c>
      <c r="M2401" s="11">
        <f>LN(CIPLA_NS__1[[#This Row],[Cipla]]/F2400)</f>
        <v>2.1775004262161606E-2</v>
      </c>
    </row>
    <row r="2402" spans="1:13" x14ac:dyDescent="0.3">
      <c r="A2402" s="9">
        <v>43007</v>
      </c>
      <c r="B2402" s="10">
        <v>865.65741000000003</v>
      </c>
      <c r="C2402" s="10">
        <v>1076.6108400000001</v>
      </c>
      <c r="D2402" s="10">
        <v>349.19769300000002</v>
      </c>
      <c r="E2402" s="10">
        <v>1084.1245120000001</v>
      </c>
      <c r="F2402" s="10">
        <v>563.18164100000001</v>
      </c>
      <c r="I2402" s="11">
        <f>LN(HDFCBANK_NS[[#This Row],[HDFC Bank]]/B2401)</f>
        <v>5.776249973781308E-3</v>
      </c>
      <c r="J2402" s="11">
        <f>LN(TCS_NS__1[[#This Row],[TCS]]/C2401)</f>
        <v>-1.6489679561496277E-2</v>
      </c>
      <c r="K2402" s="11">
        <f>LN(BLUESTARCO_NS[[#This Row],[Bluestar]]/D2401)</f>
        <v>2.2317525590560851E-2</v>
      </c>
      <c r="L2402" s="11">
        <f>LN(ASIANPAINT_NS[[#This Row],[Asian paints]]/E2401)</f>
        <v>1.5034127208716805E-3</v>
      </c>
      <c r="M2402" s="11">
        <f>LN(CIPLA_NS__1[[#This Row],[Cipla]]/F2401)</f>
        <v>5.9035977170076859E-3</v>
      </c>
    </row>
    <row r="2403" spans="1:13" x14ac:dyDescent="0.3">
      <c r="A2403" s="9">
        <v>43011</v>
      </c>
      <c r="B2403" s="10">
        <v>867.167419</v>
      </c>
      <c r="C2403" s="10">
        <v>1082.135376</v>
      </c>
      <c r="D2403" s="10">
        <v>350.54974399999998</v>
      </c>
      <c r="E2403" s="10">
        <v>1100.505981</v>
      </c>
      <c r="F2403" s="10">
        <v>556.26336700000002</v>
      </c>
      <c r="I2403" s="11">
        <f>LN(HDFCBANK_NS[[#This Row],[HDFC Bank]]/B2402)</f>
        <v>1.7428298082350141E-3</v>
      </c>
      <c r="J2403" s="11">
        <f>LN(TCS_NS__1[[#This Row],[TCS]]/C2402)</f>
        <v>5.1182932199591875E-3</v>
      </c>
      <c r="K2403" s="11">
        <f>LN(BLUESTARCO_NS[[#This Row],[Bluestar]]/D2402)</f>
        <v>3.864401957308619E-3</v>
      </c>
      <c r="L2403" s="11">
        <f>LN(ASIANPAINT_NS[[#This Row],[Asian paints]]/E2402)</f>
        <v>1.4997296882187242E-2</v>
      </c>
      <c r="M2403" s="11">
        <f>LN(CIPLA_NS__1[[#This Row],[Cipla]]/F2402)</f>
        <v>-1.2360342902749099E-2</v>
      </c>
    </row>
    <row r="2404" spans="1:13" x14ac:dyDescent="0.3">
      <c r="A2404" s="9">
        <v>43012</v>
      </c>
      <c r="B2404" s="10">
        <v>861.48651099999995</v>
      </c>
      <c r="C2404" s="10">
        <v>1079.4176030000001</v>
      </c>
      <c r="D2404" s="10">
        <v>348.81454500000001</v>
      </c>
      <c r="E2404" s="10">
        <v>1105.5352780000001</v>
      </c>
      <c r="F2404" s="10">
        <v>558.32922399999995</v>
      </c>
      <c r="I2404" s="11">
        <f>LN(HDFCBANK_NS[[#This Row],[HDFC Bank]]/B2403)</f>
        <v>-6.5726613668661065E-3</v>
      </c>
      <c r="J2404" s="11">
        <f>LN(TCS_NS__1[[#This Row],[TCS]]/C2403)</f>
        <v>-2.5146498453180919E-3</v>
      </c>
      <c r="K2404" s="11">
        <f>LN(BLUESTARCO_NS[[#This Row],[Bluestar]]/D2403)</f>
        <v>-4.9622280916450413E-3</v>
      </c>
      <c r="L2404" s="11">
        <f>LN(ASIANPAINT_NS[[#This Row],[Asian paints]]/E2403)</f>
        <v>4.5595753865635535E-3</v>
      </c>
      <c r="M2404" s="11">
        <f>LN(CIPLA_NS__1[[#This Row],[Cipla]]/F2403)</f>
        <v>3.7069318104537025E-3</v>
      </c>
    </row>
    <row r="2405" spans="1:13" x14ac:dyDescent="0.3">
      <c r="A2405" s="9">
        <v>43013</v>
      </c>
      <c r="B2405" s="10">
        <v>862.253601</v>
      </c>
      <c r="C2405" s="10">
        <v>1073.8048100000001</v>
      </c>
      <c r="D2405" s="10">
        <v>351.90185500000001</v>
      </c>
      <c r="E2405" s="10">
        <v>1104.7687989999999</v>
      </c>
      <c r="F2405" s="10">
        <v>562.46099900000002</v>
      </c>
      <c r="I2405" s="11">
        <f>LN(HDFCBANK_NS[[#This Row],[HDFC Bank]]/B2404)</f>
        <v>8.9002981980580926E-4</v>
      </c>
      <c r="J2405" s="11">
        <f>LN(TCS_NS__1[[#This Row],[TCS]]/C2404)</f>
        <v>-5.2134007883920582E-3</v>
      </c>
      <c r="K2405" s="11">
        <f>LN(BLUESTARCO_NS[[#This Row],[Bluestar]]/D2404)</f>
        <v>8.8119244174837269E-3</v>
      </c>
      <c r="L2405" s="11">
        <f>LN(ASIANPAINT_NS[[#This Row],[Asian paints]]/E2404)</f>
        <v>-6.9355075502940556E-4</v>
      </c>
      <c r="M2405" s="11">
        <f>LN(CIPLA_NS__1[[#This Row],[Cipla]]/F2404)</f>
        <v>7.3730009997021815E-3</v>
      </c>
    </row>
    <row r="2406" spans="1:13" x14ac:dyDescent="0.3">
      <c r="A2406" s="9">
        <v>43014</v>
      </c>
      <c r="B2406" s="10">
        <v>862.97271699999999</v>
      </c>
      <c r="C2406" s="10">
        <v>1081.3400879999999</v>
      </c>
      <c r="D2406" s="10">
        <v>361.05087300000002</v>
      </c>
      <c r="E2406" s="10">
        <v>1108.648682</v>
      </c>
      <c r="F2406" s="10">
        <v>562.50915499999996</v>
      </c>
      <c r="I2406" s="11">
        <f>LN(HDFCBANK_NS[[#This Row],[HDFC Bank]]/B2405)</f>
        <v>8.3364835574794704E-4</v>
      </c>
      <c r="J2406" s="11">
        <f>LN(TCS_NS__1[[#This Row],[TCS]]/C2405)</f>
        <v>6.99285575948557E-3</v>
      </c>
      <c r="K2406" s="11">
        <f>LN(BLUESTARCO_NS[[#This Row],[Bluestar]]/D2405)</f>
        <v>2.5666555144358463E-2</v>
      </c>
      <c r="L2406" s="11">
        <f>LN(ASIANPAINT_NS[[#This Row],[Asian paints]]/E2405)</f>
        <v>3.5057886793886657E-3</v>
      </c>
      <c r="M2406" s="11">
        <f>LN(CIPLA_NS__1[[#This Row],[Cipla]]/F2405)</f>
        <v>8.5612938011129334E-5</v>
      </c>
    </row>
    <row r="2407" spans="1:13" x14ac:dyDescent="0.3">
      <c r="A2407" s="9">
        <v>43017</v>
      </c>
      <c r="B2407" s="10">
        <v>860.76745600000004</v>
      </c>
      <c r="C2407" s="10">
        <v>1084.6328129999999</v>
      </c>
      <c r="D2407" s="10">
        <v>348.11602800000003</v>
      </c>
      <c r="E2407" s="10">
        <v>1109.8939210000001</v>
      </c>
      <c r="F2407" s="10">
        <v>562.65319799999997</v>
      </c>
      <c r="I2407" s="11">
        <f>LN(HDFCBANK_NS[[#This Row],[HDFC Bank]]/B2406)</f>
        <v>-2.5586944455790704E-3</v>
      </c>
      <c r="J2407" s="11">
        <f>LN(TCS_NS__1[[#This Row],[TCS]]/C2406)</f>
        <v>3.0404143422182017E-3</v>
      </c>
      <c r="K2407" s="11">
        <f>LN(BLUESTARCO_NS[[#This Row],[Bluestar]]/D2406)</f>
        <v>-3.6483032844369448E-2</v>
      </c>
      <c r="L2407" s="11">
        <f>LN(ASIANPAINT_NS[[#This Row],[Asian paints]]/E2406)</f>
        <v>1.1225740078952638E-3</v>
      </c>
      <c r="M2407" s="11">
        <f>LN(CIPLA_NS__1[[#This Row],[Cipla]]/F2406)</f>
        <v>2.5603949581658642E-4</v>
      </c>
    </row>
    <row r="2408" spans="1:13" x14ac:dyDescent="0.3">
      <c r="A2408" s="9">
        <v>43018</v>
      </c>
      <c r="B2408" s="10">
        <v>864.21905500000003</v>
      </c>
      <c r="C2408" s="10">
        <v>1086.908936</v>
      </c>
      <c r="D2408" s="10">
        <v>365.42263800000001</v>
      </c>
      <c r="E2408" s="10">
        <v>1114.1087649999999</v>
      </c>
      <c r="F2408" s="10">
        <v>567.07336399999997</v>
      </c>
      <c r="I2408" s="11">
        <f>LN(HDFCBANK_NS[[#This Row],[HDFC Bank]]/B2407)</f>
        <v>4.0018905475163527E-3</v>
      </c>
      <c r="J2408" s="11">
        <f>LN(TCS_NS__1[[#This Row],[TCS]]/C2407)</f>
        <v>2.0963205838383609E-3</v>
      </c>
      <c r="K2408" s="11">
        <f>LN(BLUESTARCO_NS[[#This Row],[Bluestar]]/D2407)</f>
        <v>4.851875805027292E-2</v>
      </c>
      <c r="L2408" s="11">
        <f>LN(ASIANPAINT_NS[[#This Row],[Asian paints]]/E2407)</f>
        <v>3.7903272982588343E-3</v>
      </c>
      <c r="M2408" s="11">
        <f>LN(CIPLA_NS__1[[#This Row],[Cipla]]/F2407)</f>
        <v>7.8252361308389501E-3</v>
      </c>
    </row>
    <row r="2409" spans="1:13" x14ac:dyDescent="0.3">
      <c r="A2409" s="9">
        <v>43019</v>
      </c>
      <c r="B2409" s="10">
        <v>858.20269800000005</v>
      </c>
      <c r="C2409" s="10">
        <v>1105.0738530000001</v>
      </c>
      <c r="D2409" s="10">
        <v>361.72692899999998</v>
      </c>
      <c r="E2409" s="10">
        <v>1111.809814</v>
      </c>
      <c r="F2409" s="10">
        <v>563.22979699999996</v>
      </c>
      <c r="I2409" s="11">
        <f>LN(HDFCBANK_NS[[#This Row],[HDFC Bank]]/B2408)</f>
        <v>-6.9859562070864042E-3</v>
      </c>
      <c r="J2409" s="11">
        <f>LN(TCS_NS__1[[#This Row],[TCS]]/C2408)</f>
        <v>1.6574338929727157E-2</v>
      </c>
      <c r="K2409" s="11">
        <f>LN(BLUESTARCO_NS[[#This Row],[Bluestar]]/D2408)</f>
        <v>-1.0165008658470505E-2</v>
      </c>
      <c r="L2409" s="11">
        <f>LN(ASIANPAINT_NS[[#This Row],[Asian paints]]/E2408)</f>
        <v>-2.0656207635959115E-3</v>
      </c>
      <c r="M2409" s="11">
        <f>LN(CIPLA_NS__1[[#This Row],[Cipla]]/F2408)</f>
        <v>-6.8009750788995856E-3</v>
      </c>
    </row>
    <row r="2410" spans="1:13" x14ac:dyDescent="0.3">
      <c r="A2410" s="9">
        <v>43020</v>
      </c>
      <c r="B2410" s="10">
        <v>871.93756099999996</v>
      </c>
      <c r="C2410" s="10">
        <v>1126.2219239999999</v>
      </c>
      <c r="D2410" s="10">
        <v>355.55248999999998</v>
      </c>
      <c r="E2410" s="10">
        <v>1110.085327</v>
      </c>
      <c r="F2410" s="10">
        <v>566.59301800000003</v>
      </c>
      <c r="I2410" s="11">
        <f>LN(HDFCBANK_NS[[#This Row],[HDFC Bank]]/B2409)</f>
        <v>1.587750064565778E-2</v>
      </c>
      <c r="J2410" s="11">
        <f>LN(TCS_NS__1[[#This Row],[TCS]]/C2409)</f>
        <v>1.8956432853391054E-2</v>
      </c>
      <c r="K2410" s="11">
        <f>LN(BLUESTARCO_NS[[#This Row],[Bluestar]]/D2409)</f>
        <v>-1.7216697849923281E-2</v>
      </c>
      <c r="L2410" s="11">
        <f>LN(ASIANPAINT_NS[[#This Row],[Asian paints]]/E2409)</f>
        <v>-1.5522670844774589E-3</v>
      </c>
      <c r="M2410" s="11">
        <f>LN(CIPLA_NS__1[[#This Row],[Cipla]]/F2409)</f>
        <v>5.9535546448594946E-3</v>
      </c>
    </row>
    <row r="2411" spans="1:13" x14ac:dyDescent="0.3">
      <c r="A2411" s="9">
        <v>43021</v>
      </c>
      <c r="B2411" s="10">
        <v>887.27838099999997</v>
      </c>
      <c r="C2411" s="10">
        <v>1130.818481</v>
      </c>
      <c r="D2411" s="10">
        <v>354.44824199999999</v>
      </c>
      <c r="E2411" s="10">
        <v>1124.8857419999999</v>
      </c>
      <c r="F2411" s="10">
        <v>569.66778599999998</v>
      </c>
      <c r="I2411" s="11">
        <f>LN(HDFCBANK_NS[[#This Row],[HDFC Bank]]/B2410)</f>
        <v>1.7440961629687817E-2</v>
      </c>
      <c r="J2411" s="11">
        <f>LN(TCS_NS__1[[#This Row],[TCS]]/C2410)</f>
        <v>4.0730891166827835E-3</v>
      </c>
      <c r="K2411" s="11">
        <f>LN(BLUESTARCO_NS[[#This Row],[Bluestar]]/D2410)</f>
        <v>-3.1105570475716258E-3</v>
      </c>
      <c r="L2411" s="11">
        <f>LN(ASIANPAINT_NS[[#This Row],[Asian paints]]/E2410)</f>
        <v>1.3244584290903055E-2</v>
      </c>
      <c r="M2411" s="11">
        <f>LN(CIPLA_NS__1[[#This Row],[Cipla]]/F2410)</f>
        <v>5.412094642999599E-3</v>
      </c>
    </row>
    <row r="2412" spans="1:13" x14ac:dyDescent="0.3">
      <c r="A2412" s="9">
        <v>43024</v>
      </c>
      <c r="B2412" s="10">
        <v>890.322632</v>
      </c>
      <c r="C2412" s="10">
        <v>1142.221436</v>
      </c>
      <c r="D2412" s="10">
        <v>357.828461</v>
      </c>
      <c r="E2412" s="10">
        <v>1121.8204350000001</v>
      </c>
      <c r="F2412" s="10">
        <v>583.02435300000002</v>
      </c>
      <c r="I2412" s="11">
        <f>LN(HDFCBANK_NS[[#This Row],[HDFC Bank]]/B2411)</f>
        <v>3.4251262840980126E-3</v>
      </c>
      <c r="J2412" s="11">
        <f>LN(TCS_NS__1[[#This Row],[TCS]]/C2411)</f>
        <v>1.0033304363185476E-2</v>
      </c>
      <c r="K2412" s="11">
        <f>LN(BLUESTARCO_NS[[#This Row],[Bluestar]]/D2411)</f>
        <v>9.4913798575030368E-3</v>
      </c>
      <c r="L2412" s="11">
        <f>LN(ASIANPAINT_NS[[#This Row],[Asian paints]]/E2411)</f>
        <v>-2.7287136461114866E-3</v>
      </c>
      <c r="M2412" s="11">
        <f>LN(CIPLA_NS__1[[#This Row],[Cipla]]/F2411)</f>
        <v>2.3175598010411705E-2</v>
      </c>
    </row>
    <row r="2413" spans="1:13" x14ac:dyDescent="0.3">
      <c r="A2413" s="9">
        <v>43025</v>
      </c>
      <c r="B2413" s="10">
        <v>887.49414100000001</v>
      </c>
      <c r="C2413" s="10">
        <v>1146.7071530000001</v>
      </c>
      <c r="D2413" s="10">
        <v>359.81149299999998</v>
      </c>
      <c r="E2413" s="10">
        <v>1146.8229980000001</v>
      </c>
      <c r="F2413" s="10">
        <v>607.38299600000005</v>
      </c>
      <c r="I2413" s="11">
        <f>LN(HDFCBANK_NS[[#This Row],[HDFC Bank]]/B2412)</f>
        <v>-3.1819852636140698E-3</v>
      </c>
      <c r="J2413" s="11">
        <f>LN(TCS_NS__1[[#This Row],[TCS]]/C2412)</f>
        <v>3.919495579012635E-3</v>
      </c>
      <c r="K2413" s="11">
        <f>LN(BLUESTARCO_NS[[#This Row],[Bluestar]]/D2412)</f>
        <v>5.5265514028826172E-3</v>
      </c>
      <c r="L2413" s="11">
        <f>LN(ASIANPAINT_NS[[#This Row],[Asian paints]]/E2412)</f>
        <v>2.2042754703710393E-2</v>
      </c>
      <c r="M2413" s="11">
        <f>LN(CIPLA_NS__1[[#This Row],[Cipla]]/F2412)</f>
        <v>4.0930600140433565E-2</v>
      </c>
    </row>
    <row r="2414" spans="1:13" x14ac:dyDescent="0.3">
      <c r="A2414" s="9">
        <v>43026</v>
      </c>
      <c r="B2414" s="10">
        <v>895.76385500000004</v>
      </c>
      <c r="C2414" s="10">
        <v>1143.193481</v>
      </c>
      <c r="D2414" s="10">
        <v>360.12698399999999</v>
      </c>
      <c r="E2414" s="10">
        <v>1130.058716</v>
      </c>
      <c r="F2414" s="10">
        <v>587.10809300000005</v>
      </c>
      <c r="I2414" s="11">
        <f>LN(HDFCBANK_NS[[#This Row],[HDFC Bank]]/B2413)</f>
        <v>9.2749039131517028E-3</v>
      </c>
      <c r="J2414" s="11">
        <f>LN(TCS_NS__1[[#This Row],[TCS]]/C2413)</f>
        <v>-3.0688447397410894E-3</v>
      </c>
      <c r="K2414" s="11">
        <f>LN(BLUESTARCO_NS[[#This Row],[Bluestar]]/D2413)</f>
        <v>8.7643883546797508E-4</v>
      </c>
      <c r="L2414" s="11">
        <f>LN(ASIANPAINT_NS[[#This Row],[Asian paints]]/E2413)</f>
        <v>-1.4725916453211847E-2</v>
      </c>
      <c r="M2414" s="11">
        <f>LN(CIPLA_NS__1[[#This Row],[Cipla]]/F2413)</f>
        <v>-3.3950609808533816E-2</v>
      </c>
    </row>
    <row r="2415" spans="1:13" x14ac:dyDescent="0.3">
      <c r="A2415" s="9">
        <v>43027</v>
      </c>
      <c r="B2415" s="10">
        <v>886.12786900000003</v>
      </c>
      <c r="C2415" s="10">
        <v>1142.0001219999999</v>
      </c>
      <c r="D2415" s="10">
        <v>362.08749399999999</v>
      </c>
      <c r="E2415" s="10">
        <v>1128.957275</v>
      </c>
      <c r="F2415" s="10">
        <v>584.033142</v>
      </c>
      <c r="I2415" s="11">
        <f>LN(HDFCBANK_NS[[#This Row],[HDFC Bank]]/B2414)</f>
        <v>-1.0815561688650888E-2</v>
      </c>
      <c r="J2415" s="11">
        <f>LN(TCS_NS__1[[#This Row],[TCS]]/C2414)</f>
        <v>-1.0444271390508276E-3</v>
      </c>
      <c r="K2415" s="11">
        <f>LN(BLUESTARCO_NS[[#This Row],[Bluestar]]/D2414)</f>
        <v>5.4291761668509159E-3</v>
      </c>
      <c r="L2415" s="11">
        <f>LN(ASIANPAINT_NS[[#This Row],[Asian paints]]/E2414)</f>
        <v>-9.7515120890689184E-4</v>
      </c>
      <c r="M2415" s="11">
        <f>LN(CIPLA_NS__1[[#This Row],[Cipla]]/F2414)</f>
        <v>-5.2512164616050792E-3</v>
      </c>
    </row>
    <row r="2416" spans="1:13" x14ac:dyDescent="0.3">
      <c r="A2416" s="9">
        <v>43031</v>
      </c>
      <c r="B2416" s="10">
        <v>893.27093500000001</v>
      </c>
      <c r="C2416" s="10">
        <v>1143.7680660000001</v>
      </c>
      <c r="D2416" s="10">
        <v>364.16073599999999</v>
      </c>
      <c r="E2416" s="10">
        <v>1124.7901609999999</v>
      </c>
      <c r="F2416" s="10">
        <v>569.71594200000004</v>
      </c>
      <c r="I2416" s="11">
        <f>LN(HDFCBANK_NS[[#This Row],[HDFC Bank]]/B2415)</f>
        <v>8.0286716545094287E-3</v>
      </c>
      <c r="J2416" s="11">
        <f>LN(TCS_NS__1[[#This Row],[TCS]]/C2415)</f>
        <v>1.5469148287486983E-3</v>
      </c>
      <c r="K2416" s="11">
        <f>LN(BLUESTARCO_NS[[#This Row],[Bluestar]]/D2415)</f>
        <v>5.7094738309368884E-3</v>
      </c>
      <c r="L2416" s="11">
        <f>LN(ASIANPAINT_NS[[#This Row],[Asian paints]]/E2415)</f>
        <v>-3.6979465242139666E-3</v>
      </c>
      <c r="M2416" s="11">
        <f>LN(CIPLA_NS__1[[#This Row],[Cipla]]/F2415)</f>
        <v>-2.4819841974152011E-2</v>
      </c>
    </row>
    <row r="2417" spans="1:13" x14ac:dyDescent="0.3">
      <c r="A2417" s="9">
        <v>43032</v>
      </c>
      <c r="B2417" s="10">
        <v>895.09271200000001</v>
      </c>
      <c r="C2417" s="10">
        <v>1139.5688479999999</v>
      </c>
      <c r="D2417" s="10">
        <v>363.52969400000001</v>
      </c>
      <c r="E2417" s="10">
        <v>1171.4907229999999</v>
      </c>
      <c r="F2417" s="10">
        <v>571.78179899999998</v>
      </c>
      <c r="I2417" s="11">
        <f>LN(HDFCBANK_NS[[#This Row],[HDFC Bank]]/B2416)</f>
        <v>2.0373682200699353E-3</v>
      </c>
      <c r="J2417" s="11">
        <f>LN(TCS_NS__1[[#This Row],[TCS]]/C2416)</f>
        <v>-3.6781455320365692E-3</v>
      </c>
      <c r="K2417" s="11">
        <f>LN(BLUESTARCO_NS[[#This Row],[Bluestar]]/D2416)</f>
        <v>-1.734369814876328E-3</v>
      </c>
      <c r="L2417" s="11">
        <f>LN(ASIANPAINT_NS[[#This Row],[Asian paints]]/E2416)</f>
        <v>4.0680565323828757E-2</v>
      </c>
      <c r="M2417" s="11">
        <f>LN(CIPLA_NS__1[[#This Row],[Cipla]]/F2416)</f>
        <v>3.6195590779265503E-3</v>
      </c>
    </row>
    <row r="2418" spans="1:13" x14ac:dyDescent="0.3">
      <c r="A2418" s="9">
        <v>43033</v>
      </c>
      <c r="B2418" s="10">
        <v>860.57574499999998</v>
      </c>
      <c r="C2418" s="10">
        <v>1134.4727780000001</v>
      </c>
      <c r="D2418" s="10">
        <v>353.92996199999999</v>
      </c>
      <c r="E2418" s="10">
        <v>1151.181763</v>
      </c>
      <c r="F2418" s="10">
        <v>569.47564699999998</v>
      </c>
      <c r="I2418" s="11">
        <f>LN(HDFCBANK_NS[[#This Row],[HDFC Bank]]/B2417)</f>
        <v>-3.9325665554629449E-2</v>
      </c>
      <c r="J2418" s="11">
        <f>LN(TCS_NS__1[[#This Row],[TCS]]/C2417)</f>
        <v>-4.4819571220923162E-3</v>
      </c>
      <c r="K2418" s="11">
        <f>LN(BLUESTARCO_NS[[#This Row],[Bluestar]]/D2417)</f>
        <v>-2.6761936668866393E-2</v>
      </c>
      <c r="L2418" s="11">
        <f>LN(ASIANPAINT_NS[[#This Row],[Asian paints]]/E2417)</f>
        <v>-1.7488025291803613E-2</v>
      </c>
      <c r="M2418" s="11">
        <f>LN(CIPLA_NS__1[[#This Row],[Cipla]]/F2417)</f>
        <v>-4.0414284208610029E-3</v>
      </c>
    </row>
    <row r="2419" spans="1:13" x14ac:dyDescent="0.3">
      <c r="A2419" s="9">
        <v>43034</v>
      </c>
      <c r="B2419" s="10">
        <v>860.69555700000001</v>
      </c>
      <c r="C2419" s="10">
        <v>1125.144409</v>
      </c>
      <c r="D2419" s="10">
        <v>356.88198899999998</v>
      </c>
      <c r="E2419" s="10">
        <v>1141.075317</v>
      </c>
      <c r="F2419" s="10">
        <v>587.58850099999995</v>
      </c>
      <c r="I2419" s="11">
        <f>LN(HDFCBANK_NS[[#This Row],[HDFC Bank]]/B2418)</f>
        <v>1.3921338263688725E-4</v>
      </c>
      <c r="J2419" s="11">
        <f>LN(TCS_NS__1[[#This Row],[TCS]]/C2418)</f>
        <v>-8.2566392645124134E-3</v>
      </c>
      <c r="K2419" s="11">
        <f>LN(BLUESTARCO_NS[[#This Row],[Bluestar]]/D2418)</f>
        <v>8.3061180046715248E-3</v>
      </c>
      <c r="L2419" s="11">
        <f>LN(ASIANPAINT_NS[[#This Row],[Asian paints]]/E2418)</f>
        <v>-8.8179563931069342E-3</v>
      </c>
      <c r="M2419" s="11">
        <f>LN(CIPLA_NS__1[[#This Row],[Cipla]]/F2418)</f>
        <v>3.1310854772328013E-2</v>
      </c>
    </row>
    <row r="2420" spans="1:13" x14ac:dyDescent="0.3">
      <c r="A2420" s="9">
        <v>43035</v>
      </c>
      <c r="B2420" s="10">
        <v>858.634094</v>
      </c>
      <c r="C2420" s="10">
        <v>1145.2860109999999</v>
      </c>
      <c r="D2420" s="10">
        <v>358.75234999999998</v>
      </c>
      <c r="E2420" s="10">
        <v>1134.752808</v>
      </c>
      <c r="F2420" s="10">
        <v>600.60870399999999</v>
      </c>
      <c r="I2420" s="11">
        <f>LN(HDFCBANK_NS[[#This Row],[HDFC Bank]]/B2419)</f>
        <v>-2.3979857343155693E-3</v>
      </c>
      <c r="J2420" s="11">
        <f>LN(TCS_NS__1[[#This Row],[TCS]]/C2419)</f>
        <v>1.7743006105891638E-2</v>
      </c>
      <c r="K2420" s="11">
        <f>LN(BLUESTARCO_NS[[#This Row],[Bluestar]]/D2419)</f>
        <v>5.2271534685956241E-3</v>
      </c>
      <c r="L2420" s="11">
        <f>LN(ASIANPAINT_NS[[#This Row],[Asian paints]]/E2419)</f>
        <v>-5.556241436821519E-3</v>
      </c>
      <c r="M2420" s="11">
        <f>LN(CIPLA_NS__1[[#This Row],[Cipla]]/F2419)</f>
        <v>2.191677294546307E-2</v>
      </c>
    </row>
    <row r="2421" spans="1:13" x14ac:dyDescent="0.3">
      <c r="A2421" s="9">
        <v>43038</v>
      </c>
      <c r="B2421" s="10">
        <v>870.11578399999996</v>
      </c>
      <c r="C2421" s="10">
        <v>1159.4232179999999</v>
      </c>
      <c r="D2421" s="10">
        <v>364.29586799999998</v>
      </c>
      <c r="E2421" s="10">
        <v>1132.8370359999999</v>
      </c>
      <c r="F2421" s="10">
        <v>601.56957999999997</v>
      </c>
      <c r="I2421" s="11">
        <f>LN(HDFCBANK_NS[[#This Row],[HDFC Bank]]/B2420)</f>
        <v>1.3283424020659265E-2</v>
      </c>
      <c r="J2421" s="11">
        <f>LN(TCS_NS__1[[#This Row],[TCS]]/C2420)</f>
        <v>1.226825851849868E-2</v>
      </c>
      <c r="K2421" s="11">
        <f>LN(BLUESTARCO_NS[[#This Row],[Bluestar]]/D2420)</f>
        <v>1.5334044074867402E-2</v>
      </c>
      <c r="L2421" s="11">
        <f>LN(ASIANPAINT_NS[[#This Row],[Asian paints]]/E2420)</f>
        <v>-1.6896992733289734E-3</v>
      </c>
      <c r="M2421" s="11">
        <f>LN(CIPLA_NS__1[[#This Row],[Cipla]]/F2420)</f>
        <v>1.5985585788833197E-3</v>
      </c>
    </row>
    <row r="2422" spans="1:13" x14ac:dyDescent="0.3">
      <c r="A2422" s="9">
        <v>43039</v>
      </c>
      <c r="B2422" s="10">
        <v>866.99969499999997</v>
      </c>
      <c r="C2422" s="10">
        <v>1162.879639</v>
      </c>
      <c r="D2422" s="10">
        <v>365.71560699999998</v>
      </c>
      <c r="E2422" s="10">
        <v>1133.7489009999999</v>
      </c>
      <c r="F2422" s="10">
        <v>603.05895999999996</v>
      </c>
      <c r="I2422" s="11">
        <f>LN(HDFCBANK_NS[[#This Row],[HDFC Bank]]/B2421)</f>
        <v>-3.5876628583639677E-3</v>
      </c>
      <c r="J2422" s="11">
        <f>LN(TCS_NS__1[[#This Row],[TCS]]/C2421)</f>
        <v>2.9767207509748721E-3</v>
      </c>
      <c r="K2422" s="11">
        <f>LN(BLUESTARCO_NS[[#This Row],[Bluestar]]/D2421)</f>
        <v>3.8896396525016814E-3</v>
      </c>
      <c r="L2422" s="11">
        <f>LN(ASIANPAINT_NS[[#This Row],[Asian paints]]/E2421)</f>
        <v>8.0461546532185413E-4</v>
      </c>
      <c r="M2422" s="11">
        <f>LN(CIPLA_NS__1[[#This Row],[Cipla]]/F2421)</f>
        <v>2.4727635274329417E-3</v>
      </c>
    </row>
    <row r="2423" spans="1:13" x14ac:dyDescent="0.3">
      <c r="A2423" s="9">
        <v>43040</v>
      </c>
      <c r="B2423" s="10">
        <v>873.08801300000005</v>
      </c>
      <c r="C2423" s="10">
        <v>1153.507202</v>
      </c>
      <c r="D2423" s="10">
        <v>345.20901500000002</v>
      </c>
      <c r="E2423" s="10">
        <v>1129.0445560000001</v>
      </c>
      <c r="F2423" s="10">
        <v>602.24230999999997</v>
      </c>
      <c r="I2423" s="11">
        <f>LN(HDFCBANK_NS[[#This Row],[HDFC Bank]]/B2422)</f>
        <v>6.9977424891723705E-3</v>
      </c>
      <c r="J2423" s="11">
        <f>LN(TCS_NS__1[[#This Row],[TCS]]/C2422)</f>
        <v>-8.0923341308125549E-3</v>
      </c>
      <c r="K2423" s="11">
        <f>LN(BLUESTARCO_NS[[#This Row],[Bluestar]]/D2422)</f>
        <v>-5.7705927138637939E-2</v>
      </c>
      <c r="L2423" s="11">
        <f>LN(ASIANPAINT_NS[[#This Row],[Asian paints]]/E2422)</f>
        <v>-4.1580036951475918E-3</v>
      </c>
      <c r="M2423" s="11">
        <f>LN(CIPLA_NS__1[[#This Row],[Cipla]]/F2422)</f>
        <v>-1.3550970952964608E-3</v>
      </c>
    </row>
    <row r="2424" spans="1:13" x14ac:dyDescent="0.3">
      <c r="A2424" s="9">
        <v>43041</v>
      </c>
      <c r="B2424" s="10">
        <v>873.51953100000003</v>
      </c>
      <c r="C2424" s="10">
        <v>1163.8330080000001</v>
      </c>
      <c r="D2424" s="10">
        <v>324.36441000000002</v>
      </c>
      <c r="E2424" s="10">
        <v>1131.3969729999999</v>
      </c>
      <c r="F2424" s="10">
        <v>611.13055399999996</v>
      </c>
      <c r="I2424" s="11">
        <f>LN(HDFCBANK_NS[[#This Row],[HDFC Bank]]/B2423)</f>
        <v>4.9412131564654225E-4</v>
      </c>
      <c r="J2424" s="11">
        <f>LN(TCS_NS__1[[#This Row],[TCS]]/C2423)</f>
        <v>8.9118328811928493E-3</v>
      </c>
      <c r="K2424" s="11">
        <f>LN(BLUESTARCO_NS[[#This Row],[Bluestar]]/D2423)</f>
        <v>-6.2282468175384194E-2</v>
      </c>
      <c r="L2424" s="11">
        <f>LN(ASIANPAINT_NS[[#This Row],[Asian paints]]/E2423)</f>
        <v>2.0813790749014444E-3</v>
      </c>
      <c r="M2424" s="11">
        <f>LN(CIPLA_NS__1[[#This Row],[Cipla]]/F2423)</f>
        <v>1.4650736384868515E-2</v>
      </c>
    </row>
    <row r="2425" spans="1:13" x14ac:dyDescent="0.3">
      <c r="A2425" s="9">
        <v>43042</v>
      </c>
      <c r="B2425" s="10">
        <v>877.64245600000004</v>
      </c>
      <c r="C2425" s="10">
        <v>1161.1514890000001</v>
      </c>
      <c r="D2425" s="10">
        <v>312.48861699999998</v>
      </c>
      <c r="E2425" s="10">
        <v>1125.684082</v>
      </c>
      <c r="F2425" s="10">
        <v>615.07012899999995</v>
      </c>
      <c r="I2425" s="11">
        <f>LN(HDFCBANK_NS[[#This Row],[HDFC Bank]]/B2424)</f>
        <v>4.7087963862370409E-3</v>
      </c>
      <c r="J2425" s="11">
        <f>LN(TCS_NS__1[[#This Row],[TCS]]/C2424)</f>
        <v>-2.3066994145202742E-3</v>
      </c>
      <c r="K2425" s="11">
        <f>LN(BLUESTARCO_NS[[#This Row],[Bluestar]]/D2424)</f>
        <v>-3.7299563075343448E-2</v>
      </c>
      <c r="L2425" s="11">
        <f>LN(ASIANPAINT_NS[[#This Row],[Asian paints]]/E2424)</f>
        <v>-5.0622047331249417E-3</v>
      </c>
      <c r="M2425" s="11">
        <f>LN(CIPLA_NS__1[[#This Row],[Cipla]]/F2424)</f>
        <v>6.4256831851987285E-3</v>
      </c>
    </row>
    <row r="2426" spans="1:13" x14ac:dyDescent="0.3">
      <c r="A2426" s="9">
        <v>43045</v>
      </c>
      <c r="B2426" s="10">
        <v>876.63568099999998</v>
      </c>
      <c r="C2426" s="10">
        <v>1181.2935789999999</v>
      </c>
      <c r="D2426" s="10">
        <v>304.37616000000003</v>
      </c>
      <c r="E2426" s="10">
        <v>1115.987061</v>
      </c>
      <c r="F2426" s="10">
        <v>629.19537400000002</v>
      </c>
      <c r="I2426" s="11">
        <f>LN(HDFCBANK_NS[[#This Row],[HDFC Bank]]/B2425)</f>
        <v>-1.1477941716260098E-3</v>
      </c>
      <c r="J2426" s="11">
        <f>LN(TCS_NS__1[[#This Row],[TCS]]/C2425)</f>
        <v>1.7197915735176428E-2</v>
      </c>
      <c r="K2426" s="11">
        <f>LN(BLUESTARCO_NS[[#This Row],[Bluestar]]/D2425)</f>
        <v>-2.6303737995140044E-2</v>
      </c>
      <c r="L2426" s="11">
        <f>LN(ASIANPAINT_NS[[#This Row],[Asian paints]]/E2425)</f>
        <v>-8.6516539379787594E-3</v>
      </c>
      <c r="M2426" s="11">
        <f>LN(CIPLA_NS__1[[#This Row],[Cipla]]/F2425)</f>
        <v>2.2705526764035575E-2</v>
      </c>
    </row>
    <row r="2427" spans="1:13" x14ac:dyDescent="0.3">
      <c r="A2427" s="9">
        <v>43046</v>
      </c>
      <c r="B2427" s="10">
        <v>874.28656000000001</v>
      </c>
      <c r="C2427" s="10">
        <v>1201.014893</v>
      </c>
      <c r="D2427" s="10">
        <v>304.01559400000002</v>
      </c>
      <c r="E2427" s="10">
        <v>1095.9204099999999</v>
      </c>
      <c r="F2427" s="10">
        <v>583.79303000000004</v>
      </c>
      <c r="I2427" s="11">
        <f>LN(HDFCBANK_NS[[#This Row],[HDFC Bank]]/B2426)</f>
        <v>-2.6832972412837966E-3</v>
      </c>
      <c r="J2427" s="11">
        <f>LN(TCS_NS__1[[#This Row],[TCS]]/C2426)</f>
        <v>1.6556852100100206E-2</v>
      </c>
      <c r="K2427" s="11">
        <f>LN(BLUESTARCO_NS[[#This Row],[Bluestar]]/D2426)</f>
        <v>-1.1853087746320368E-3</v>
      </c>
      <c r="L2427" s="11">
        <f>LN(ASIANPAINT_NS[[#This Row],[Asian paints]]/E2426)</f>
        <v>-1.8144702530059852E-2</v>
      </c>
      <c r="M2427" s="11">
        <f>LN(CIPLA_NS__1[[#This Row],[Cipla]]/F2426)</f>
        <v>-7.4895299635302656E-2</v>
      </c>
    </row>
    <row r="2428" spans="1:13" x14ac:dyDescent="0.3">
      <c r="A2428" s="9">
        <v>43047</v>
      </c>
      <c r="B2428" s="10">
        <v>875.36523399999999</v>
      </c>
      <c r="C2428" s="10">
        <v>1212.071899</v>
      </c>
      <c r="D2428" s="10">
        <v>302.05508400000002</v>
      </c>
      <c r="E2428" s="10">
        <v>1125.444092</v>
      </c>
      <c r="F2428" s="10">
        <v>598.25439500000005</v>
      </c>
      <c r="I2428" s="11">
        <f>LN(HDFCBANK_NS[[#This Row],[HDFC Bank]]/B2427)</f>
        <v>1.2330157810377716E-3</v>
      </c>
      <c r="J2428" s="11">
        <f>LN(TCS_NS__1[[#This Row],[TCS]]/C2427)</f>
        <v>9.164264974322444E-3</v>
      </c>
      <c r="K2428" s="11">
        <f>LN(BLUESTARCO_NS[[#This Row],[Bluestar]]/D2427)</f>
        <v>-6.4695980497671479E-3</v>
      </c>
      <c r="L2428" s="11">
        <f>LN(ASIANPAINT_NS[[#This Row],[Asian paints]]/E2427)</f>
        <v>2.6583138932332693E-2</v>
      </c>
      <c r="M2428" s="11">
        <f>LN(CIPLA_NS__1[[#This Row],[Cipla]]/F2427)</f>
        <v>2.4469553860045463E-2</v>
      </c>
    </row>
    <row r="2429" spans="1:13" x14ac:dyDescent="0.3">
      <c r="A2429" s="9">
        <v>43048</v>
      </c>
      <c r="B2429" s="10">
        <v>876.27612299999998</v>
      </c>
      <c r="C2429" s="10">
        <v>1212.6926269999999</v>
      </c>
      <c r="D2429" s="10">
        <v>303.880402</v>
      </c>
      <c r="E2429" s="10">
        <v>1147.9106449999999</v>
      </c>
      <c r="F2429" s="10">
        <v>590.519226</v>
      </c>
      <c r="I2429" s="11">
        <f>LN(HDFCBANK_NS[[#This Row],[HDFC Bank]]/B2428)</f>
        <v>1.0400406207214648E-3</v>
      </c>
      <c r="J2429" s="11">
        <f>LN(TCS_NS__1[[#This Row],[TCS]]/C2428)</f>
        <v>5.1199034537462813E-4</v>
      </c>
      <c r="K2429" s="11">
        <f>LN(BLUESTARCO_NS[[#This Row],[Bluestar]]/D2428)</f>
        <v>6.0248114312718305E-3</v>
      </c>
      <c r="L2429" s="11">
        <f>LN(ASIANPAINT_NS[[#This Row],[Asian paints]]/E2428)</f>
        <v>1.9765753294033055E-2</v>
      </c>
      <c r="M2429" s="11">
        <f>LN(CIPLA_NS__1[[#This Row],[Cipla]]/F2428)</f>
        <v>-1.3013879232754176E-2</v>
      </c>
    </row>
    <row r="2430" spans="1:13" x14ac:dyDescent="0.3">
      <c r="A2430" s="9">
        <v>43049</v>
      </c>
      <c r="B2430" s="10">
        <v>873.47155799999996</v>
      </c>
      <c r="C2430" s="10">
        <v>1200.439087</v>
      </c>
      <c r="D2430" s="10">
        <v>312.64636200000001</v>
      </c>
      <c r="E2430" s="10">
        <v>1131.588745</v>
      </c>
      <c r="F2430" s="10">
        <v>585.47460899999999</v>
      </c>
      <c r="I2430" s="11">
        <f>LN(HDFCBANK_NS[[#This Row],[HDFC Bank]]/B2429)</f>
        <v>-3.2056820902682083E-3</v>
      </c>
      <c r="J2430" s="11">
        <f>LN(TCS_NS__1[[#This Row],[TCS]]/C2429)</f>
        <v>-1.0155803140167662E-2</v>
      </c>
      <c r="K2430" s="11">
        <f>LN(BLUESTARCO_NS[[#This Row],[Bluestar]]/D2429)</f>
        <v>2.8438508406134422E-2</v>
      </c>
      <c r="L2430" s="11">
        <f>LN(ASIANPAINT_NS[[#This Row],[Asian paints]]/E2429)</f>
        <v>-1.4320845200405431E-2</v>
      </c>
      <c r="M2430" s="11">
        <f>LN(CIPLA_NS__1[[#This Row],[Cipla]]/F2429)</f>
        <v>-8.5793782119421725E-3</v>
      </c>
    </row>
    <row r="2431" spans="1:13" x14ac:dyDescent="0.3">
      <c r="A2431" s="9">
        <v>43052</v>
      </c>
      <c r="B2431" s="10">
        <v>869.42071499999997</v>
      </c>
      <c r="C2431" s="10">
        <v>1222.6860349999999</v>
      </c>
      <c r="D2431" s="10">
        <v>317.51385499999998</v>
      </c>
      <c r="E2431" s="10">
        <v>1128.084351</v>
      </c>
      <c r="F2431" s="10">
        <v>578.55609100000004</v>
      </c>
      <c r="I2431" s="11">
        <f>LN(HDFCBANK_NS[[#This Row],[HDFC Bank]]/B2430)</f>
        <v>-4.6484230344168761E-3</v>
      </c>
      <c r="J2431" s="11">
        <f>LN(TCS_NS__1[[#This Row],[TCS]]/C2430)</f>
        <v>1.8362710958363681E-2</v>
      </c>
      <c r="K2431" s="11">
        <f>LN(BLUESTARCO_NS[[#This Row],[Bluestar]]/D2430)</f>
        <v>1.5448737245025941E-2</v>
      </c>
      <c r="L2431" s="11">
        <f>LN(ASIANPAINT_NS[[#This Row],[Asian paints]]/E2430)</f>
        <v>-3.1016847664290421E-3</v>
      </c>
      <c r="M2431" s="11">
        <f>LN(CIPLA_NS__1[[#This Row],[Cipla]]/F2430)</f>
        <v>-1.1887314432704856E-2</v>
      </c>
    </row>
    <row r="2432" spans="1:13" x14ac:dyDescent="0.3">
      <c r="A2432" s="9">
        <v>43053</v>
      </c>
      <c r="B2432" s="10">
        <v>864.051331</v>
      </c>
      <c r="C2432" s="10">
        <v>1203.0314940000001</v>
      </c>
      <c r="D2432" s="10">
        <v>317.06317100000001</v>
      </c>
      <c r="E2432" s="10">
        <v>1108.978149</v>
      </c>
      <c r="F2432" s="10">
        <v>578.89239499999996</v>
      </c>
      <c r="I2432" s="11">
        <f>LN(HDFCBANK_NS[[#This Row],[HDFC Bank]]/B2431)</f>
        <v>-6.194967128997351E-3</v>
      </c>
      <c r="J2432" s="11">
        <f>LN(TCS_NS__1[[#This Row],[TCS]]/C2431)</f>
        <v>-1.6205490457451985E-2</v>
      </c>
      <c r="K2432" s="11">
        <f>LN(BLUESTARCO_NS[[#This Row],[Bluestar]]/D2431)</f>
        <v>-1.4204235492605646E-3</v>
      </c>
      <c r="L2432" s="11">
        <f>LN(ASIANPAINT_NS[[#This Row],[Asian paints]]/E2431)</f>
        <v>-1.7081924697579454E-2</v>
      </c>
      <c r="M2432" s="11">
        <f>LN(CIPLA_NS__1[[#This Row],[Cipla]]/F2431)</f>
        <v>5.8111270355718056E-4</v>
      </c>
    </row>
    <row r="2433" spans="1:13" x14ac:dyDescent="0.3">
      <c r="A2433" s="9">
        <v>43054</v>
      </c>
      <c r="B2433" s="10">
        <v>863.04455600000006</v>
      </c>
      <c r="C2433" s="10">
        <v>1198.909668</v>
      </c>
      <c r="D2433" s="10">
        <v>314.78720099999998</v>
      </c>
      <c r="E2433" s="10">
        <v>1134.4212649999999</v>
      </c>
      <c r="F2433" s="10">
        <v>570.43658400000004</v>
      </c>
      <c r="I2433" s="11">
        <f>LN(HDFCBANK_NS[[#This Row],[HDFC Bank]]/B2432)</f>
        <v>-1.165858967778616E-3</v>
      </c>
      <c r="J2433" s="11">
        <f>LN(TCS_NS__1[[#This Row],[TCS]]/C2432)</f>
        <v>-3.4320824433086068E-3</v>
      </c>
      <c r="K2433" s="11">
        <f>LN(BLUESTARCO_NS[[#This Row],[Bluestar]]/D2432)</f>
        <v>-7.204173470309062E-3</v>
      </c>
      <c r="L2433" s="11">
        <f>LN(ASIANPAINT_NS[[#This Row],[Asian paints]]/E2432)</f>
        <v>2.2683617374635416E-2</v>
      </c>
      <c r="M2433" s="11">
        <f>LN(CIPLA_NS__1[[#This Row],[Cipla]]/F2432)</f>
        <v>-1.4714609523959444E-2</v>
      </c>
    </row>
    <row r="2434" spans="1:13" x14ac:dyDescent="0.3">
      <c r="A2434" s="9">
        <v>43055</v>
      </c>
      <c r="B2434" s="10">
        <v>866.61614999999995</v>
      </c>
      <c r="C2434" s="10">
        <v>1217.2346190000001</v>
      </c>
      <c r="D2434" s="10">
        <v>314.11114500000002</v>
      </c>
      <c r="E2434" s="10">
        <v>1132.5009769999999</v>
      </c>
      <c r="F2434" s="10">
        <v>569.66778599999998</v>
      </c>
      <c r="I2434" s="11">
        <f>LN(HDFCBANK_NS[[#This Row],[HDFC Bank]]/B2433)</f>
        <v>4.1298262299365521E-3</v>
      </c>
      <c r="J2434" s="11">
        <f>LN(TCS_NS__1[[#This Row],[TCS]]/C2433)</f>
        <v>1.5169046383643596E-2</v>
      </c>
      <c r="K2434" s="11">
        <f>LN(BLUESTARCO_NS[[#This Row],[Bluestar]]/D2433)</f>
        <v>-2.1499699107653896E-3</v>
      </c>
      <c r="L2434" s="11">
        <f>LN(ASIANPAINT_NS[[#This Row],[Asian paints]]/E2433)</f>
        <v>-1.694181144576541E-3</v>
      </c>
      <c r="M2434" s="11">
        <f>LN(CIPLA_NS__1[[#This Row],[Cipla]]/F2433)</f>
        <v>-1.3486451534731533E-3</v>
      </c>
    </row>
    <row r="2435" spans="1:13" x14ac:dyDescent="0.3">
      <c r="A2435" s="9">
        <v>43056</v>
      </c>
      <c r="B2435" s="10">
        <v>875.17352300000005</v>
      </c>
      <c r="C2435" s="10">
        <v>1199.7958980000001</v>
      </c>
      <c r="D2435" s="10">
        <v>314.56185900000003</v>
      </c>
      <c r="E2435" s="10">
        <v>1124.579956</v>
      </c>
      <c r="F2435" s="10">
        <v>584.75390600000003</v>
      </c>
      <c r="I2435" s="11">
        <f>LN(HDFCBANK_NS[[#This Row],[HDFC Bank]]/B2434)</f>
        <v>9.8260335153022588E-3</v>
      </c>
      <c r="J2435" s="11">
        <f>LN(TCS_NS__1[[#This Row],[TCS]]/C2434)</f>
        <v>-1.4430122813460016E-2</v>
      </c>
      <c r="K2435" s="11">
        <f>LN(BLUESTARCO_NS[[#This Row],[Bluestar]]/D2434)</f>
        <v>1.4338585380721804E-3</v>
      </c>
      <c r="L2435" s="11">
        <f>LN(ASIANPAINT_NS[[#This Row],[Asian paints]]/E2434)</f>
        <v>-7.0188475767438054E-3</v>
      </c>
      <c r="M2435" s="11">
        <f>LN(CIPLA_NS__1[[#This Row],[Cipla]]/F2434)</f>
        <v>2.6137725882361275E-2</v>
      </c>
    </row>
    <row r="2436" spans="1:13" x14ac:dyDescent="0.3">
      <c r="A2436" s="9">
        <v>43059</v>
      </c>
      <c r="B2436" s="10">
        <v>881.21392800000001</v>
      </c>
      <c r="C2436" s="10">
        <v>1198.0898440000001</v>
      </c>
      <c r="D2436" s="10">
        <v>316.02658100000002</v>
      </c>
      <c r="E2436" s="10">
        <v>1119.8275149999999</v>
      </c>
      <c r="F2436" s="10">
        <v>580.62207000000001</v>
      </c>
      <c r="I2436" s="11">
        <f>LN(HDFCBANK_NS[[#This Row],[HDFC Bank]]/B2435)</f>
        <v>6.8782418263634059E-3</v>
      </c>
      <c r="J2436" s="11">
        <f>LN(TCS_NS__1[[#This Row],[TCS]]/C2435)</f>
        <v>-1.4229654549340999E-3</v>
      </c>
      <c r="K2436" s="11">
        <f>LN(BLUESTARCO_NS[[#This Row],[Bluestar]]/D2435)</f>
        <v>4.6455803542175614E-3</v>
      </c>
      <c r="L2436" s="11">
        <f>LN(ASIANPAINT_NS[[#This Row],[Asian paints]]/E2435)</f>
        <v>-4.234924508280574E-3</v>
      </c>
      <c r="M2436" s="11">
        <f>LN(CIPLA_NS__1[[#This Row],[Cipla]]/F2435)</f>
        <v>-7.0910219506205548E-3</v>
      </c>
    </row>
    <row r="2437" spans="1:13" x14ac:dyDescent="0.3">
      <c r="A2437" s="9">
        <v>43060</v>
      </c>
      <c r="B2437" s="10">
        <v>885.09716800000001</v>
      </c>
      <c r="C2437" s="10">
        <v>1184.57312</v>
      </c>
      <c r="D2437" s="10">
        <v>314.02099600000003</v>
      </c>
      <c r="E2437" s="10">
        <v>1114.0187989999999</v>
      </c>
      <c r="F2437" s="10">
        <v>592.00860599999999</v>
      </c>
      <c r="I2437" s="11">
        <f>LN(HDFCBANK_NS[[#This Row],[HDFC Bank]]/B2436)</f>
        <v>4.3970128085009429E-3</v>
      </c>
      <c r="J2437" s="11">
        <f>LN(TCS_NS__1[[#This Row],[TCS]]/C2436)</f>
        <v>-1.1346018473429956E-2</v>
      </c>
      <c r="K2437" s="11">
        <f>LN(BLUESTARCO_NS[[#This Row],[Bluestar]]/D2436)</f>
        <v>-6.3664772230317456E-3</v>
      </c>
      <c r="L2437" s="11">
        <f>LN(ASIANPAINT_NS[[#This Row],[Asian paints]]/E2436)</f>
        <v>-5.200652395688515E-3</v>
      </c>
      <c r="M2437" s="11">
        <f>LN(CIPLA_NS__1[[#This Row],[Cipla]]/F2436)</f>
        <v>1.9421108671463357E-2</v>
      </c>
    </row>
    <row r="2438" spans="1:13" x14ac:dyDescent="0.3">
      <c r="A2438" s="9">
        <v>43061</v>
      </c>
      <c r="B2438" s="10">
        <v>889.411743</v>
      </c>
      <c r="C2438" s="10">
        <v>1187.9854740000001</v>
      </c>
      <c r="D2438" s="10">
        <v>307.48599200000001</v>
      </c>
      <c r="E2438" s="10">
        <v>1127.4605710000001</v>
      </c>
      <c r="F2438" s="10">
        <v>595.03546100000005</v>
      </c>
      <c r="I2438" s="11">
        <f>LN(HDFCBANK_NS[[#This Row],[HDFC Bank]]/B2437)</f>
        <v>4.8628479412921423E-3</v>
      </c>
      <c r="J2438" s="11">
        <f>LN(TCS_NS__1[[#This Row],[TCS]]/C2437)</f>
        <v>2.8765201934756244E-3</v>
      </c>
      <c r="K2438" s="11">
        <f>LN(BLUESTARCO_NS[[#This Row],[Bluestar]]/D2437)</f>
        <v>-2.1030318177452722E-2</v>
      </c>
      <c r="L2438" s="11">
        <f>LN(ASIANPAINT_NS[[#This Row],[Asian paints]]/E2437)</f>
        <v>1.1993804907849657E-2</v>
      </c>
      <c r="M2438" s="11">
        <f>LN(CIPLA_NS__1[[#This Row],[Cipla]]/F2437)</f>
        <v>5.0998301485440682E-3</v>
      </c>
    </row>
    <row r="2439" spans="1:13" x14ac:dyDescent="0.3">
      <c r="A2439" s="9">
        <v>43062</v>
      </c>
      <c r="B2439" s="10">
        <v>883.46716300000003</v>
      </c>
      <c r="C2439" s="10">
        <v>1188.2513429999999</v>
      </c>
      <c r="D2439" s="10">
        <v>308.364777</v>
      </c>
      <c r="E2439" s="10">
        <v>1113.346558</v>
      </c>
      <c r="F2439" s="10">
        <v>593.45001200000002</v>
      </c>
      <c r="I2439" s="11">
        <f>LN(HDFCBANK_NS[[#This Row],[HDFC Bank]]/B2438)</f>
        <v>-6.706157153134956E-3</v>
      </c>
      <c r="J2439" s="11">
        <f>LN(TCS_NS__1[[#This Row],[TCS]]/C2438)</f>
        <v>2.2377315190753202E-4</v>
      </c>
      <c r="K2439" s="11">
        <f>LN(BLUESTARCO_NS[[#This Row],[Bluestar]]/D2438)</f>
        <v>2.8538913668318712E-3</v>
      </c>
      <c r="L2439" s="11">
        <f>LN(ASIANPAINT_NS[[#This Row],[Asian paints]]/E2438)</f>
        <v>-1.2597424801908398E-2</v>
      </c>
      <c r="M2439" s="11">
        <f>LN(CIPLA_NS__1[[#This Row],[Cipla]]/F2438)</f>
        <v>-2.6680173657911638E-3</v>
      </c>
    </row>
    <row r="2440" spans="1:13" x14ac:dyDescent="0.3">
      <c r="A2440" s="9">
        <v>43063</v>
      </c>
      <c r="B2440" s="10">
        <v>887.56604000000004</v>
      </c>
      <c r="C2440" s="10">
        <v>1191.2651370000001</v>
      </c>
      <c r="D2440" s="10">
        <v>315.93643200000002</v>
      </c>
      <c r="E2440" s="10">
        <v>1113.346558</v>
      </c>
      <c r="F2440" s="10">
        <v>591.62432899999999</v>
      </c>
      <c r="I2440" s="11">
        <f>LN(HDFCBANK_NS[[#This Row],[HDFC Bank]]/B2439)</f>
        <v>4.628805729384765E-3</v>
      </c>
      <c r="J2440" s="11">
        <f>LN(TCS_NS__1[[#This Row],[TCS]]/C2439)</f>
        <v>2.5331159812307848E-3</v>
      </c>
      <c r="K2440" s="11">
        <f>LN(BLUESTARCO_NS[[#This Row],[Bluestar]]/D2439)</f>
        <v>2.4257605689423273E-2</v>
      </c>
      <c r="L2440" s="11">
        <f>LN(ASIANPAINT_NS[[#This Row],[Asian paints]]/E2439)</f>
        <v>0</v>
      </c>
      <c r="M2440" s="11">
        <f>LN(CIPLA_NS__1[[#This Row],[Cipla]]/F2439)</f>
        <v>-3.0811306618659957E-3</v>
      </c>
    </row>
    <row r="2441" spans="1:13" x14ac:dyDescent="0.3">
      <c r="A2441" s="9">
        <v>43066</v>
      </c>
      <c r="B2441" s="10">
        <v>890.51440400000001</v>
      </c>
      <c r="C2441" s="10">
        <v>1190.290039</v>
      </c>
      <c r="D2441" s="10">
        <v>327.29391500000003</v>
      </c>
      <c r="E2441" s="10">
        <v>1110.370361</v>
      </c>
      <c r="F2441" s="10">
        <v>590.75958300000002</v>
      </c>
      <c r="I2441" s="11">
        <f>LN(HDFCBANK_NS[[#This Row],[HDFC Bank]]/B2440)</f>
        <v>3.3163479325857789E-3</v>
      </c>
      <c r="J2441" s="11">
        <f>LN(TCS_NS__1[[#This Row],[TCS]]/C2440)</f>
        <v>-8.1887504796427984E-4</v>
      </c>
      <c r="K2441" s="11">
        <f>LN(BLUESTARCO_NS[[#This Row],[Bluestar]]/D2440)</f>
        <v>3.5317561034400563E-2</v>
      </c>
      <c r="L2441" s="11">
        <f>LN(ASIANPAINT_NS[[#This Row],[Asian paints]]/E2440)</f>
        <v>-2.6767784619017242E-3</v>
      </c>
      <c r="M2441" s="11">
        <f>LN(CIPLA_NS__1[[#This Row],[Cipla]]/F2440)</f>
        <v>-1.4627163739348403E-3</v>
      </c>
    </row>
    <row r="2442" spans="1:13" x14ac:dyDescent="0.3">
      <c r="A2442" s="9">
        <v>43067</v>
      </c>
      <c r="B2442" s="10">
        <v>894.25366199999996</v>
      </c>
      <c r="C2442" s="10">
        <v>1190.046509</v>
      </c>
      <c r="D2442" s="10">
        <v>329.66006499999997</v>
      </c>
      <c r="E2442" s="10">
        <v>1124.2919919999999</v>
      </c>
      <c r="F2442" s="10">
        <v>587.87683100000004</v>
      </c>
      <c r="I2442" s="11">
        <f>LN(HDFCBANK_NS[[#This Row],[HDFC Bank]]/B2441)</f>
        <v>4.1901954010804543E-3</v>
      </c>
      <c r="J2442" s="11">
        <f>LN(TCS_NS__1[[#This Row],[TCS]]/C2441)</f>
        <v>-2.0461812515906134E-4</v>
      </c>
      <c r="K2442" s="11">
        <f>LN(BLUESTARCO_NS[[#This Row],[Bluestar]]/D2441)</f>
        <v>7.2034276479877616E-3</v>
      </c>
      <c r="L2442" s="11">
        <f>LN(ASIANPAINT_NS[[#This Row],[Asian paints]]/E2441)</f>
        <v>1.2459878862951511E-2</v>
      </c>
      <c r="M2442" s="11">
        <f>LN(CIPLA_NS__1[[#This Row],[Cipla]]/F2441)</f>
        <v>-4.891682819397225E-3</v>
      </c>
    </row>
    <row r="2443" spans="1:13" x14ac:dyDescent="0.3">
      <c r="A2443" s="9">
        <v>43068</v>
      </c>
      <c r="B2443" s="10">
        <v>898.06500200000005</v>
      </c>
      <c r="C2443" s="10">
        <v>1178.0141599999999</v>
      </c>
      <c r="D2443" s="10">
        <v>325.33337399999999</v>
      </c>
      <c r="E2443" s="10">
        <v>1107.825928</v>
      </c>
      <c r="F2443" s="10">
        <v>584.12933299999997</v>
      </c>
      <c r="I2443" s="11">
        <f>LN(HDFCBANK_NS[[#This Row],[HDFC Bank]]/B2442)</f>
        <v>4.2529778007166074E-3</v>
      </c>
      <c r="J2443" s="11">
        <f>LN(TCS_NS__1[[#This Row],[TCS]]/C2442)</f>
        <v>-1.0162284022322002E-2</v>
      </c>
      <c r="K2443" s="11">
        <f>LN(BLUESTARCO_NS[[#This Row],[Bluestar]]/D2442)</f>
        <v>-1.3211594731060212E-2</v>
      </c>
      <c r="L2443" s="11">
        <f>LN(ASIANPAINT_NS[[#This Row],[Asian paints]]/E2442)</f>
        <v>-1.4754025804398432E-2</v>
      </c>
      <c r="M2443" s="11">
        <f>LN(CIPLA_NS__1[[#This Row],[Cipla]]/F2442)</f>
        <v>-6.3950359421760337E-3</v>
      </c>
    </row>
    <row r="2444" spans="1:13" x14ac:dyDescent="0.3">
      <c r="A2444" s="9">
        <v>43069</v>
      </c>
      <c r="B2444" s="10">
        <v>888.66870100000006</v>
      </c>
      <c r="C2444" s="10">
        <v>1168.6412350000001</v>
      </c>
      <c r="D2444" s="10">
        <v>333.33322099999998</v>
      </c>
      <c r="E2444" s="10">
        <v>1101.009399</v>
      </c>
      <c r="F2444" s="10">
        <v>577.40301499999998</v>
      </c>
      <c r="I2444" s="11">
        <f>LN(HDFCBANK_NS[[#This Row],[HDFC Bank]]/B2443)</f>
        <v>-1.051794971795485E-2</v>
      </c>
      <c r="J2444" s="11">
        <f>LN(TCS_NS__1[[#This Row],[TCS]]/C2443)</f>
        <v>-7.9883692029124025E-3</v>
      </c>
      <c r="K2444" s="11">
        <f>LN(BLUESTARCO_NS[[#This Row],[Bluestar]]/D2443)</f>
        <v>2.4292230568995581E-2</v>
      </c>
      <c r="L2444" s="11">
        <f>LN(ASIANPAINT_NS[[#This Row],[Asian paints]]/E2443)</f>
        <v>-6.1720768008702749E-3</v>
      </c>
      <c r="M2444" s="11">
        <f>LN(CIPLA_NS__1[[#This Row],[Cipla]]/F2443)</f>
        <v>-1.1581930027272853E-2</v>
      </c>
    </row>
    <row r="2445" spans="1:13" x14ac:dyDescent="0.3">
      <c r="A2445" s="9">
        <v>43070</v>
      </c>
      <c r="B2445" s="10">
        <v>886.03192100000001</v>
      </c>
      <c r="C2445" s="10">
        <v>1165.516846</v>
      </c>
      <c r="D2445" s="10">
        <v>336.03738399999997</v>
      </c>
      <c r="E2445" s="10">
        <v>1088.527832</v>
      </c>
      <c r="F2445" s="10">
        <v>574.71252400000003</v>
      </c>
      <c r="I2445" s="11">
        <f>LN(HDFCBANK_NS[[#This Row],[HDFC Bank]]/B2444)</f>
        <v>-2.9715230924388515E-3</v>
      </c>
      <c r="J2445" s="11">
        <f>LN(TCS_NS__1[[#This Row],[TCS]]/C2444)</f>
        <v>-2.677103056080573E-3</v>
      </c>
      <c r="K2445" s="11">
        <f>LN(BLUESTARCO_NS[[#This Row],[Bluestar]]/D2444)</f>
        <v>8.079762364848907E-3</v>
      </c>
      <c r="L2445" s="11">
        <f>LN(ASIANPAINT_NS[[#This Row],[Asian paints]]/E2444)</f>
        <v>-1.1401223991432752E-2</v>
      </c>
      <c r="M2445" s="11">
        <f>LN(CIPLA_NS__1[[#This Row],[Cipla]]/F2444)</f>
        <v>-4.6705313829324205E-3</v>
      </c>
    </row>
    <row r="2446" spans="1:13" x14ac:dyDescent="0.3">
      <c r="A2446" s="9">
        <v>43073</v>
      </c>
      <c r="B2446" s="10">
        <v>879.27233899999999</v>
      </c>
      <c r="C2446" s="10">
        <v>1166.5805660000001</v>
      </c>
      <c r="D2446" s="10">
        <v>334.61773699999998</v>
      </c>
      <c r="E2446" s="10">
        <v>1076.286255</v>
      </c>
      <c r="F2446" s="10">
        <v>573.36718800000006</v>
      </c>
      <c r="I2446" s="11">
        <f>LN(HDFCBANK_NS[[#This Row],[HDFC Bank]]/B2445)</f>
        <v>-7.6583002605777788E-3</v>
      </c>
      <c r="J2446" s="11">
        <f>LN(TCS_NS__1[[#This Row],[TCS]]/C2445)</f>
        <v>9.1224326076135205E-4</v>
      </c>
      <c r="K2446" s="11">
        <f>LN(BLUESTARCO_NS[[#This Row],[Bluestar]]/D2445)</f>
        <v>-4.2336189673950865E-3</v>
      </c>
      <c r="L2446" s="11">
        <f>LN(ASIANPAINT_NS[[#This Row],[Asian paints]]/E2445)</f>
        <v>-1.1309707893834271E-2</v>
      </c>
      <c r="M2446" s="11">
        <f>LN(CIPLA_NS__1[[#This Row],[Cipla]]/F2445)</f>
        <v>-2.3436292823933009E-3</v>
      </c>
    </row>
    <row r="2447" spans="1:13" x14ac:dyDescent="0.3">
      <c r="A2447" s="9">
        <v>43074</v>
      </c>
      <c r="B2447" s="10">
        <v>872.72851600000001</v>
      </c>
      <c r="C2447" s="10">
        <v>1167.9986570000001</v>
      </c>
      <c r="D2447" s="10">
        <v>338.35845899999998</v>
      </c>
      <c r="E2447" s="10">
        <v>1070.525635</v>
      </c>
      <c r="F2447" s="10">
        <v>573.12713599999995</v>
      </c>
      <c r="I2447" s="11">
        <f>LN(HDFCBANK_NS[[#This Row],[HDFC Bank]]/B2446)</f>
        <v>-7.4701486723311675E-3</v>
      </c>
      <c r="J2447" s="11">
        <f>LN(TCS_NS__1[[#This Row],[TCS]]/C2446)</f>
        <v>1.2148580441735158E-3</v>
      </c>
      <c r="K2447" s="11">
        <f>LN(BLUESTARCO_NS[[#This Row],[Bluestar]]/D2446)</f>
        <v>1.1117066393176646E-2</v>
      </c>
      <c r="L2447" s="11">
        <f>LN(ASIANPAINT_NS[[#This Row],[Asian paints]]/E2446)</f>
        <v>-5.3666870888440582E-3</v>
      </c>
      <c r="M2447" s="11">
        <f>LN(CIPLA_NS__1[[#This Row],[Cipla]]/F2446)</f>
        <v>-4.1875829384046469E-4</v>
      </c>
    </row>
    <row r="2448" spans="1:13" x14ac:dyDescent="0.3">
      <c r="A2448" s="9">
        <v>43075</v>
      </c>
      <c r="B2448" s="10">
        <v>864.50677499999995</v>
      </c>
      <c r="C2448" s="10">
        <v>1167.0017089999999</v>
      </c>
      <c r="D2448" s="10">
        <v>344.57806399999998</v>
      </c>
      <c r="E2448" s="10">
        <v>1060.3001710000001</v>
      </c>
      <c r="F2448" s="10">
        <v>573.12713599999995</v>
      </c>
      <c r="I2448" s="11">
        <f>LN(HDFCBANK_NS[[#This Row],[HDFC Bank]]/B2447)</f>
        <v>-9.4653872472967599E-3</v>
      </c>
      <c r="J2448" s="11">
        <f>LN(TCS_NS__1[[#This Row],[TCS]]/C2447)</f>
        <v>-8.5391683452888743E-4</v>
      </c>
      <c r="K2448" s="11">
        <f>LN(BLUESTARCO_NS[[#This Row],[Bluestar]]/D2447)</f>
        <v>1.8214802549839992E-2</v>
      </c>
      <c r="L2448" s="11">
        <f>LN(ASIANPAINT_NS[[#This Row],[Asian paints]]/E2447)</f>
        <v>-9.5977272900214256E-3</v>
      </c>
      <c r="M2448" s="11">
        <f>LN(CIPLA_NS__1[[#This Row],[Cipla]]/F2447)</f>
        <v>0</v>
      </c>
    </row>
    <row r="2449" spans="1:13" x14ac:dyDescent="0.3">
      <c r="A2449" s="9">
        <v>43076</v>
      </c>
      <c r="B2449" s="10">
        <v>867.55102499999998</v>
      </c>
      <c r="C2449" s="10">
        <v>1159.888794</v>
      </c>
      <c r="D2449" s="10">
        <v>356.048248</v>
      </c>
      <c r="E2449" s="10">
        <v>1098.7532960000001</v>
      </c>
      <c r="F2449" s="10">
        <v>570.24438499999997</v>
      </c>
      <c r="I2449" s="11">
        <f>LN(HDFCBANK_NS[[#This Row],[HDFC Bank]]/B2448)</f>
        <v>3.5151865425023707E-3</v>
      </c>
      <c r="J2449" s="11">
        <f>LN(TCS_NS__1[[#This Row],[TCS]]/C2448)</f>
        <v>-6.1136844607420507E-3</v>
      </c>
      <c r="K2449" s="11">
        <f>LN(BLUESTARCO_NS[[#This Row],[Bluestar]]/D2448)</f>
        <v>3.2745584104375308E-2</v>
      </c>
      <c r="L2449" s="11">
        <f>LN(ASIANPAINT_NS[[#This Row],[Asian paints]]/E2448)</f>
        <v>3.5624121560505713E-2</v>
      </c>
      <c r="M2449" s="11">
        <f>LN(CIPLA_NS__1[[#This Row],[Cipla]]/F2448)</f>
        <v>-5.0425553819511979E-3</v>
      </c>
    </row>
    <row r="2450" spans="1:13" x14ac:dyDescent="0.3">
      <c r="A2450" s="9">
        <v>43077</v>
      </c>
      <c r="B2450" s="10">
        <v>882.29254200000003</v>
      </c>
      <c r="C2450" s="10">
        <v>1152.908936</v>
      </c>
      <c r="D2450" s="10">
        <v>363.71002199999998</v>
      </c>
      <c r="E2450" s="10">
        <v>1090.2080080000001</v>
      </c>
      <c r="F2450" s="10">
        <v>579.51696800000002</v>
      </c>
      <c r="I2450" s="11">
        <f>LN(HDFCBANK_NS[[#This Row],[HDFC Bank]]/B2449)</f>
        <v>1.6849352750077207E-2</v>
      </c>
      <c r="J2450" s="11">
        <f>LN(TCS_NS__1[[#This Row],[TCS]]/C2449)</f>
        <v>-6.0358751655409069E-3</v>
      </c>
      <c r="K2450" s="11">
        <f>LN(BLUESTARCO_NS[[#This Row],[Bluestar]]/D2449)</f>
        <v>2.1290657532232707E-2</v>
      </c>
      <c r="L2450" s="11">
        <f>LN(ASIANPAINT_NS[[#This Row],[Asian paints]]/E2449)</f>
        <v>-7.8076587229498635E-3</v>
      </c>
      <c r="M2450" s="11">
        <f>LN(CIPLA_NS__1[[#This Row],[Cipla]]/F2449)</f>
        <v>1.6129928207800893E-2</v>
      </c>
    </row>
    <row r="2451" spans="1:13" x14ac:dyDescent="0.3">
      <c r="A2451" s="9">
        <v>43080</v>
      </c>
      <c r="B2451" s="10">
        <v>885.16906700000004</v>
      </c>
      <c r="C2451" s="10">
        <v>1179.321655</v>
      </c>
      <c r="D2451" s="10">
        <v>367.00003099999998</v>
      </c>
      <c r="E2451" s="10">
        <v>1080.942749</v>
      </c>
      <c r="F2451" s="10">
        <v>580.04553199999998</v>
      </c>
      <c r="I2451" s="11">
        <f>LN(HDFCBANK_NS[[#This Row],[HDFC Bank]]/B2450)</f>
        <v>3.2549816358798857E-3</v>
      </c>
      <c r="J2451" s="11">
        <f>LN(TCS_NS__1[[#This Row],[TCS]]/C2450)</f>
        <v>2.2651146417377695E-2</v>
      </c>
      <c r="K2451" s="11">
        <f>LN(BLUESTARCO_NS[[#This Row],[Bluestar]]/D2450)</f>
        <v>9.0050252321824554E-3</v>
      </c>
      <c r="L2451" s="11">
        <f>LN(ASIANPAINT_NS[[#This Row],[Asian paints]]/E2450)</f>
        <v>-8.5349349547751679E-3</v>
      </c>
      <c r="M2451" s="11">
        <f>LN(CIPLA_NS__1[[#This Row],[Cipla]]/F2450)</f>
        <v>9.1166114221281132E-4</v>
      </c>
    </row>
    <row r="2452" spans="1:13" x14ac:dyDescent="0.3">
      <c r="A2452" s="9">
        <v>43081</v>
      </c>
      <c r="B2452" s="10">
        <v>872.46484399999997</v>
      </c>
      <c r="C2452" s="10">
        <v>1157.6282960000001</v>
      </c>
      <c r="D2452" s="10">
        <v>362.33538800000002</v>
      </c>
      <c r="E2452" s="10">
        <v>1072.8295900000001</v>
      </c>
      <c r="F2452" s="10">
        <v>568.514771</v>
      </c>
      <c r="I2452" s="11">
        <f>LN(HDFCBANK_NS[[#This Row],[HDFC Bank]]/B2451)</f>
        <v>-1.4456303065999527E-2</v>
      </c>
      <c r="J2452" s="11">
        <f>LN(TCS_NS__1[[#This Row],[TCS]]/C2451)</f>
        <v>-1.8566064820205317E-2</v>
      </c>
      <c r="K2452" s="11">
        <f>LN(BLUESTARCO_NS[[#This Row],[Bluestar]]/D2451)</f>
        <v>-1.2791663433035925E-2</v>
      </c>
      <c r="L2452" s="11">
        <f>LN(ASIANPAINT_NS[[#This Row],[Asian paints]]/E2451)</f>
        <v>-7.5339414742025355E-3</v>
      </c>
      <c r="M2452" s="11">
        <f>LN(CIPLA_NS__1[[#This Row],[Cipla]]/F2451)</f>
        <v>-2.0079308644602143E-2</v>
      </c>
    </row>
    <row r="2453" spans="1:13" x14ac:dyDescent="0.3">
      <c r="A2453" s="9">
        <v>43082</v>
      </c>
      <c r="B2453" s="10">
        <v>873.15997300000004</v>
      </c>
      <c r="C2453" s="10">
        <v>1164.8298339999999</v>
      </c>
      <c r="D2453" s="10">
        <v>359.67626999999999</v>
      </c>
      <c r="E2453" s="10">
        <v>1072.013794</v>
      </c>
      <c r="F2453" s="10">
        <v>555.54260299999999</v>
      </c>
      <c r="I2453" s="11">
        <f>LN(HDFCBANK_NS[[#This Row],[HDFC Bank]]/B2452)</f>
        <v>7.9642432895467416E-4</v>
      </c>
      <c r="J2453" s="11">
        <f>LN(TCS_NS__1[[#This Row],[TCS]]/C2452)</f>
        <v>6.2016714000793548E-3</v>
      </c>
      <c r="K2453" s="11">
        <f>LN(BLUESTARCO_NS[[#This Row],[Bluestar]]/D2452)</f>
        <v>-7.365892207877851E-3</v>
      </c>
      <c r="L2453" s="11">
        <f>LN(ASIANPAINT_NS[[#This Row],[Asian paints]]/E2452)</f>
        <v>-7.6070453015406492E-4</v>
      </c>
      <c r="M2453" s="11">
        <f>LN(CIPLA_NS__1[[#This Row],[Cipla]]/F2452)</f>
        <v>-2.308199605467575E-2</v>
      </c>
    </row>
    <row r="2454" spans="1:13" x14ac:dyDescent="0.3">
      <c r="A2454" s="9">
        <v>43083</v>
      </c>
      <c r="B2454" s="10">
        <v>881.16601600000001</v>
      </c>
      <c r="C2454" s="10">
        <v>1133.542236</v>
      </c>
      <c r="D2454" s="10">
        <v>345.99774200000002</v>
      </c>
      <c r="E2454" s="10">
        <v>1078.638672</v>
      </c>
      <c r="F2454" s="10">
        <v>567.36163299999998</v>
      </c>
      <c r="I2454" s="11">
        <f>LN(HDFCBANK_NS[[#This Row],[HDFC Bank]]/B2453)</f>
        <v>9.1272644081488701E-3</v>
      </c>
      <c r="J2454" s="11">
        <f>LN(TCS_NS__1[[#This Row],[TCS]]/C2453)</f>
        <v>-2.7227559262615997E-2</v>
      </c>
      <c r="K2454" s="11">
        <f>LN(BLUESTARCO_NS[[#This Row],[Bluestar]]/D2453)</f>
        <v>-3.8772127857448699E-2</v>
      </c>
      <c r="L2454" s="11">
        <f>LN(ASIANPAINT_NS[[#This Row],[Asian paints]]/E2453)</f>
        <v>6.1608270597820992E-3</v>
      </c>
      <c r="M2454" s="11">
        <f>LN(CIPLA_NS__1[[#This Row],[Cipla]]/F2453)</f>
        <v>2.1051601916563308E-2</v>
      </c>
    </row>
    <row r="2455" spans="1:13" x14ac:dyDescent="0.3">
      <c r="A2455" s="9">
        <v>43084</v>
      </c>
      <c r="B2455" s="10">
        <v>898.13690199999996</v>
      </c>
      <c r="C2455" s="10">
        <v>1128.135376</v>
      </c>
      <c r="D2455" s="10">
        <v>361.97488399999997</v>
      </c>
      <c r="E2455" s="10">
        <v>1074.0780030000001</v>
      </c>
      <c r="F2455" s="10">
        <v>553.90917999999999</v>
      </c>
      <c r="I2455" s="11">
        <f>LN(HDFCBANK_NS[[#This Row],[HDFC Bank]]/B2454)</f>
        <v>1.9076460206227178E-2</v>
      </c>
      <c r="J2455" s="11">
        <f>LN(TCS_NS__1[[#This Row],[TCS]]/C2454)</f>
        <v>-4.7812917912925853E-3</v>
      </c>
      <c r="K2455" s="11">
        <f>LN(BLUESTARCO_NS[[#This Row],[Bluestar]]/D2454)</f>
        <v>4.5142579178444449E-2</v>
      </c>
      <c r="L2455" s="11">
        <f>LN(ASIANPAINT_NS[[#This Row],[Asian paints]]/E2454)</f>
        <v>-4.2371352219478745E-3</v>
      </c>
      <c r="M2455" s="11">
        <f>LN(CIPLA_NS__1[[#This Row],[Cipla]]/F2454)</f>
        <v>-2.399616283437226E-2</v>
      </c>
    </row>
    <row r="2456" spans="1:13" x14ac:dyDescent="0.3">
      <c r="A2456" s="9">
        <v>43087</v>
      </c>
      <c r="B2456" s="10">
        <v>900.77349900000002</v>
      </c>
      <c r="C2456" s="10">
        <v>1143.602173</v>
      </c>
      <c r="D2456" s="10">
        <v>363.57479899999998</v>
      </c>
      <c r="E2456" s="10">
        <v>1091.792236</v>
      </c>
      <c r="F2456" s="10">
        <v>568.514771</v>
      </c>
      <c r="I2456" s="11">
        <f>LN(HDFCBANK_NS[[#This Row],[HDFC Bank]]/B2455)</f>
        <v>2.9313287493237437E-3</v>
      </c>
      <c r="J2456" s="11">
        <f>LN(TCS_NS__1[[#This Row],[TCS]]/C2455)</f>
        <v>1.3616921544985261E-2</v>
      </c>
      <c r="K2456" s="11">
        <f>LN(BLUESTARCO_NS[[#This Row],[Bluestar]]/D2455)</f>
        <v>4.4102220170151212E-3</v>
      </c>
      <c r="L2456" s="11">
        <f>LN(ASIANPAINT_NS[[#This Row],[Asian paints]]/E2455)</f>
        <v>1.6357977206737515E-2</v>
      </c>
      <c r="M2456" s="11">
        <f>LN(CIPLA_NS__1[[#This Row],[Cipla]]/F2455)</f>
        <v>2.602655697248478E-2</v>
      </c>
    </row>
    <row r="2457" spans="1:13" x14ac:dyDescent="0.3">
      <c r="A2457" s="9">
        <v>43088</v>
      </c>
      <c r="B2457" s="10">
        <v>903.43426499999998</v>
      </c>
      <c r="C2457" s="10">
        <v>1141.2977289999999</v>
      </c>
      <c r="D2457" s="10">
        <v>362.85369900000001</v>
      </c>
      <c r="E2457" s="10">
        <v>1092.3199460000001</v>
      </c>
      <c r="F2457" s="10">
        <v>580.285706</v>
      </c>
      <c r="I2457" s="11">
        <f>LN(HDFCBANK_NS[[#This Row],[HDFC Bank]]/B2456)</f>
        <v>2.9495138886604299E-3</v>
      </c>
      <c r="J2457" s="11">
        <f>LN(TCS_NS__1[[#This Row],[TCS]]/C2456)</f>
        <v>-2.0171078648378079E-3</v>
      </c>
      <c r="K2457" s="11">
        <f>LN(BLUESTARCO_NS[[#This Row],[Bluestar]]/D2456)</f>
        <v>-1.9853302529808897E-3</v>
      </c>
      <c r="L2457" s="11">
        <f>LN(ASIANPAINT_NS[[#This Row],[Asian paints]]/E2456)</f>
        <v>4.8322610405976575E-4</v>
      </c>
      <c r="M2457" s="11">
        <f>LN(CIPLA_NS__1[[#This Row],[Cipla]]/F2456)</f>
        <v>2.0493283543431884E-2</v>
      </c>
    </row>
    <row r="2458" spans="1:13" x14ac:dyDescent="0.3">
      <c r="A2458" s="9">
        <v>43089</v>
      </c>
      <c r="B2458" s="10">
        <v>895.59613000000002</v>
      </c>
      <c r="C2458" s="10">
        <v>1147.3470460000001</v>
      </c>
      <c r="D2458" s="10">
        <v>361.68188500000002</v>
      </c>
      <c r="E2458" s="10">
        <v>1090.2080080000001</v>
      </c>
      <c r="F2458" s="10">
        <v>577.162781</v>
      </c>
      <c r="I2458" s="11">
        <f>LN(HDFCBANK_NS[[#This Row],[HDFC Bank]]/B2457)</f>
        <v>-8.7137878465925814E-3</v>
      </c>
      <c r="J2458" s="11">
        <f>LN(TCS_NS__1[[#This Row],[TCS]]/C2457)</f>
        <v>5.2863870827560512E-3</v>
      </c>
      <c r="K2458" s="11">
        <f>LN(BLUESTARCO_NS[[#This Row],[Bluestar]]/D2457)</f>
        <v>-3.2346652051522626E-3</v>
      </c>
      <c r="L2458" s="11">
        <f>LN(ASIANPAINT_NS[[#This Row],[Asian paints]]/E2457)</f>
        <v>-1.9353141894999932E-3</v>
      </c>
      <c r="M2458" s="11">
        <f>LN(CIPLA_NS__1[[#This Row],[Cipla]]/F2457)</f>
        <v>-5.3962359676546865E-3</v>
      </c>
    </row>
    <row r="2459" spans="1:13" x14ac:dyDescent="0.3">
      <c r="A2459" s="9">
        <v>43090</v>
      </c>
      <c r="B2459" s="10">
        <v>895.66796899999997</v>
      </c>
      <c r="C2459" s="10">
        <v>1150.338013</v>
      </c>
      <c r="D2459" s="10">
        <v>361.45660400000003</v>
      </c>
      <c r="E2459" s="10">
        <v>1092.5120850000001</v>
      </c>
      <c r="F2459" s="10">
        <v>576.34606900000006</v>
      </c>
      <c r="I2459" s="11">
        <f>LN(HDFCBANK_NS[[#This Row],[HDFC Bank]]/B2458)</f>
        <v>8.0210394523781678E-5</v>
      </c>
      <c r="J2459" s="11">
        <f>LN(TCS_NS__1[[#This Row],[TCS]]/C2458)</f>
        <v>2.6034627136444425E-3</v>
      </c>
      <c r="K2459" s="11">
        <f>LN(BLUESTARCO_NS[[#This Row],[Bluestar]]/D2458)</f>
        <v>-6.2306462929260045E-4</v>
      </c>
      <c r="L2459" s="11">
        <f>LN(ASIANPAINT_NS[[#This Row],[Asian paints]]/E2458)</f>
        <v>2.1111986490548128E-3</v>
      </c>
      <c r="M2459" s="11">
        <f>LN(CIPLA_NS__1[[#This Row],[Cipla]]/F2458)</f>
        <v>-1.4160483232911452E-3</v>
      </c>
    </row>
    <row r="2460" spans="1:13" x14ac:dyDescent="0.3">
      <c r="A2460" s="9">
        <v>43091</v>
      </c>
      <c r="B2460" s="10">
        <v>899.671021</v>
      </c>
      <c r="C2460" s="10">
        <v>1172.962158</v>
      </c>
      <c r="D2460" s="10">
        <v>360.80300899999997</v>
      </c>
      <c r="E2460" s="10">
        <v>1092.608154</v>
      </c>
      <c r="F2460" s="10">
        <v>577.691284</v>
      </c>
      <c r="I2460" s="11">
        <f>LN(HDFCBANK_NS[[#This Row],[HDFC Bank]]/B2459)</f>
        <v>4.4593902946163961E-3</v>
      </c>
      <c r="J2460" s="11">
        <f>LN(TCS_NS__1[[#This Row],[TCS]]/C2459)</f>
        <v>1.9476484745694245E-2</v>
      </c>
      <c r="K2460" s="11">
        <f>LN(BLUESTARCO_NS[[#This Row],[Bluestar]]/D2459)</f>
        <v>-1.8098621787669049E-3</v>
      </c>
      <c r="L2460" s="11">
        <f>LN(ASIANPAINT_NS[[#This Row],[Asian paints]]/E2459)</f>
        <v>8.7930172763131146E-5</v>
      </c>
      <c r="M2460" s="11">
        <f>LN(CIPLA_NS__1[[#This Row],[Cipla]]/F2459)</f>
        <v>2.331320742399827E-3</v>
      </c>
    </row>
    <row r="2461" spans="1:13" x14ac:dyDescent="0.3">
      <c r="A2461" s="9">
        <v>43095</v>
      </c>
      <c r="B2461" s="10">
        <v>895.69189500000005</v>
      </c>
      <c r="C2461" s="10">
        <v>1174.159058</v>
      </c>
      <c r="D2461" s="10">
        <v>363.80017099999998</v>
      </c>
      <c r="E2461" s="10">
        <v>1104.849731</v>
      </c>
      <c r="F2461" s="10">
        <v>587.82873500000005</v>
      </c>
      <c r="I2461" s="11">
        <f>LN(HDFCBANK_NS[[#This Row],[HDFC Bank]]/B2460)</f>
        <v>-4.4326776273490368E-3</v>
      </c>
      <c r="J2461" s="11">
        <f>LN(TCS_NS__1[[#This Row],[TCS]]/C2460)</f>
        <v>1.0198877634347763E-3</v>
      </c>
      <c r="K2461" s="11">
        <f>LN(BLUESTARCO_NS[[#This Row],[Bluestar]]/D2460)</f>
        <v>8.2726081682578875E-3</v>
      </c>
      <c r="L2461" s="11">
        <f>LN(ASIANPAINT_NS[[#This Row],[Asian paints]]/E2460)</f>
        <v>1.1141695792895421E-2</v>
      </c>
      <c r="M2461" s="11">
        <f>LN(CIPLA_NS__1[[#This Row],[Cipla]]/F2460)</f>
        <v>1.7396023207561062E-2</v>
      </c>
    </row>
    <row r="2462" spans="1:13" x14ac:dyDescent="0.3">
      <c r="A2462" s="9">
        <v>43096</v>
      </c>
      <c r="B2462" s="10">
        <v>890.13085899999999</v>
      </c>
      <c r="C2462" s="10">
        <v>1161.063232</v>
      </c>
      <c r="D2462" s="10">
        <v>362.56072999999998</v>
      </c>
      <c r="E2462" s="10">
        <v>1103.2172849999999</v>
      </c>
      <c r="F2462" s="10">
        <v>588.69354199999998</v>
      </c>
      <c r="I2462" s="11">
        <f>LN(HDFCBANK_NS[[#This Row],[HDFC Bank]]/B2461)</f>
        <v>-6.2280021493279943E-3</v>
      </c>
      <c r="J2462" s="11">
        <f>LN(TCS_NS__1[[#This Row],[TCS]]/C2461)</f>
        <v>-1.1216031418511112E-2</v>
      </c>
      <c r="K2462" s="11">
        <f>LN(BLUESTARCO_NS[[#This Row],[Bluestar]]/D2461)</f>
        <v>-3.412744824938431E-3</v>
      </c>
      <c r="L2462" s="11">
        <f>LN(ASIANPAINT_NS[[#This Row],[Asian paints]]/E2461)</f>
        <v>-1.478620246207767E-3</v>
      </c>
      <c r="M2462" s="11">
        <f>LN(CIPLA_NS__1[[#This Row],[Cipla]]/F2461)</f>
        <v>1.4701075749418994E-3</v>
      </c>
    </row>
    <row r="2463" spans="1:13" x14ac:dyDescent="0.3">
      <c r="A2463" s="9">
        <v>43097</v>
      </c>
      <c r="B2463" s="10">
        <v>900.34216300000003</v>
      </c>
      <c r="C2463" s="10">
        <v>1164.1877440000001</v>
      </c>
      <c r="D2463" s="10">
        <v>370.583099</v>
      </c>
      <c r="E2463" s="10">
        <v>1098.7532960000001</v>
      </c>
      <c r="F2463" s="10">
        <v>582.35156300000006</v>
      </c>
      <c r="I2463" s="11">
        <f>LN(HDFCBANK_NS[[#This Row],[HDFC Bank]]/B2462)</f>
        <v>1.1406387682670806E-2</v>
      </c>
      <c r="J2463" s="11">
        <f>LN(TCS_NS__1[[#This Row],[TCS]]/C2462)</f>
        <v>2.6874637729906422E-3</v>
      </c>
      <c r="K2463" s="11">
        <f>LN(BLUESTARCO_NS[[#This Row],[Bluestar]]/D2462)</f>
        <v>2.1885717088634085E-2</v>
      </c>
      <c r="L2463" s="11">
        <f>LN(ASIANPAINT_NS[[#This Row],[Asian paints]]/E2462)</f>
        <v>-4.0545456455557301E-3</v>
      </c>
      <c r="M2463" s="11">
        <f>LN(CIPLA_NS__1[[#This Row],[Cipla]]/F2462)</f>
        <v>-1.0831420542284743E-2</v>
      </c>
    </row>
    <row r="2464" spans="1:13" x14ac:dyDescent="0.3">
      <c r="A2464" s="9">
        <v>43098</v>
      </c>
      <c r="B2464" s="10">
        <v>897.63354500000003</v>
      </c>
      <c r="C2464" s="10">
        <v>1197.0928960000001</v>
      </c>
      <c r="D2464" s="10">
        <v>368.62255900000002</v>
      </c>
      <c r="E2464" s="10">
        <v>1112.2905270000001</v>
      </c>
      <c r="F2464" s="10">
        <v>584.705872</v>
      </c>
      <c r="I2464" s="11">
        <f>LN(HDFCBANK_NS[[#This Row],[HDFC Bank]]/B2463)</f>
        <v>-3.0129662342038748E-3</v>
      </c>
      <c r="J2464" s="11">
        <f>LN(TCS_NS__1[[#This Row],[TCS]]/C2463)</f>
        <v>2.7872402516959584E-2</v>
      </c>
      <c r="K2464" s="11">
        <f>LN(BLUESTARCO_NS[[#This Row],[Bluestar]]/D2463)</f>
        <v>-5.3044631783049582E-3</v>
      </c>
      <c r="L2464" s="11">
        <f>LN(ASIANPAINT_NS[[#This Row],[Asian paints]]/E2463)</f>
        <v>1.224525720710945E-2</v>
      </c>
      <c r="M2464" s="11">
        <f>LN(CIPLA_NS__1[[#This Row],[Cipla]]/F2463)</f>
        <v>4.0346123901575624E-3</v>
      </c>
    </row>
    <row r="2465" spans="1:13" x14ac:dyDescent="0.3">
      <c r="A2465" s="9">
        <v>43101</v>
      </c>
      <c r="B2465" s="10">
        <v>889.05212400000005</v>
      </c>
      <c r="C2465" s="10">
        <v>1172.4526370000001</v>
      </c>
      <c r="D2465" s="10">
        <v>370.24508700000001</v>
      </c>
      <c r="E2465" s="10">
        <v>1098.0329589999999</v>
      </c>
      <c r="F2465" s="10">
        <v>587.58850099999995</v>
      </c>
      <c r="I2465" s="11">
        <f>LN(HDFCBANK_NS[[#This Row],[HDFC Bank]]/B2464)</f>
        <v>-9.6060399846062995E-3</v>
      </c>
      <c r="J2465" s="11">
        <f>LN(TCS_NS__1[[#This Row],[TCS]]/C2464)</f>
        <v>-2.0798205276581029E-2</v>
      </c>
      <c r="K2465" s="11">
        <f>LN(BLUESTARCO_NS[[#This Row],[Bluestar]]/D2464)</f>
        <v>4.3919384395250533E-3</v>
      </c>
      <c r="L2465" s="11">
        <f>LN(ASIANPAINT_NS[[#This Row],[Asian paints]]/E2464)</f>
        <v>-1.2901067051310708E-2</v>
      </c>
      <c r="M2465" s="11">
        <f>LN(CIPLA_NS__1[[#This Row],[Cipla]]/F2464)</f>
        <v>4.9179367850824491E-3</v>
      </c>
    </row>
    <row r="2466" spans="1:13" x14ac:dyDescent="0.3">
      <c r="A2466" s="9">
        <v>43102</v>
      </c>
      <c r="B2466" s="10">
        <v>897.60949700000003</v>
      </c>
      <c r="C2466" s="10">
        <v>1166.0708010000001</v>
      </c>
      <c r="D2466" s="10">
        <v>368.57748400000003</v>
      </c>
      <c r="E2466" s="10">
        <v>1097.1685789999999</v>
      </c>
      <c r="F2466" s="10">
        <v>584.033142</v>
      </c>
      <c r="I2466" s="11">
        <f>LN(HDFCBANK_NS[[#This Row],[HDFC Bank]]/B2465)</f>
        <v>9.5792491830948741E-3</v>
      </c>
      <c r="J2466" s="11">
        <f>LN(TCS_NS__1[[#This Row],[TCS]]/C2465)</f>
        <v>-5.458018285537246E-3</v>
      </c>
      <c r="K2466" s="11">
        <f>LN(BLUESTARCO_NS[[#This Row],[Bluestar]]/D2465)</f>
        <v>-4.5142254645575367E-3</v>
      </c>
      <c r="L2466" s="11">
        <f>LN(ASIANPAINT_NS[[#This Row],[Asian paints]]/E2465)</f>
        <v>-7.8751771052453022E-4</v>
      </c>
      <c r="M2466" s="11">
        <f>LN(CIPLA_NS__1[[#This Row],[Cipla]]/F2465)</f>
        <v>-6.0691434552417487E-3</v>
      </c>
    </row>
    <row r="2467" spans="1:13" x14ac:dyDescent="0.3">
      <c r="A2467" s="9">
        <v>43103</v>
      </c>
      <c r="B2467" s="10">
        <v>888.165344</v>
      </c>
      <c r="C2467" s="10">
        <v>1169.3725589999999</v>
      </c>
      <c r="D2467" s="10">
        <v>368.75778200000002</v>
      </c>
      <c r="E2467" s="10">
        <v>1096.3526609999999</v>
      </c>
      <c r="F2467" s="10">
        <v>583.07226600000001</v>
      </c>
      <c r="I2467" s="11">
        <f>LN(HDFCBANK_NS[[#This Row],[HDFC Bank]]/B2466)</f>
        <v>-1.0577191291544373E-2</v>
      </c>
      <c r="J2467" s="11">
        <f>LN(TCS_NS__1[[#This Row],[TCS]]/C2466)</f>
        <v>2.8275232500307901E-3</v>
      </c>
      <c r="K2467" s="11">
        <f>LN(BLUESTARCO_NS[[#This Row],[Bluestar]]/D2466)</f>
        <v>4.8905297741049718E-4</v>
      </c>
      <c r="L2467" s="11">
        <f>LN(ASIANPAINT_NS[[#This Row],[Asian paints]]/E2466)</f>
        <v>-7.4393447644937705E-4</v>
      </c>
      <c r="M2467" s="11">
        <f>LN(CIPLA_NS__1[[#This Row],[Cipla]]/F2466)</f>
        <v>-1.6465971462630146E-3</v>
      </c>
    </row>
    <row r="2468" spans="1:13" x14ac:dyDescent="0.3">
      <c r="A2468" s="9">
        <v>43104</v>
      </c>
      <c r="B2468" s="10">
        <v>891.64099099999999</v>
      </c>
      <c r="C2468" s="10">
        <v>1177.548828</v>
      </c>
      <c r="D2468" s="10">
        <v>367.31558200000001</v>
      </c>
      <c r="E2468" s="10">
        <v>1125.3000489999999</v>
      </c>
      <c r="F2468" s="10">
        <v>592.63324</v>
      </c>
      <c r="I2468" s="11">
        <f>LN(HDFCBANK_NS[[#This Row],[HDFC Bank]]/B2467)</f>
        <v>3.9056512495870737E-3</v>
      </c>
      <c r="J2468" s="11">
        <f>LN(TCS_NS__1[[#This Row],[TCS]]/C2467)</f>
        <v>6.967682960439087E-3</v>
      </c>
      <c r="K2468" s="11">
        <f>LN(BLUESTARCO_NS[[#This Row],[Bluestar]]/D2467)</f>
        <v>-3.9186361469801976E-3</v>
      </c>
      <c r="L2468" s="11">
        <f>LN(ASIANPAINT_NS[[#This Row],[Asian paints]]/E2467)</f>
        <v>2.6060802563713192E-2</v>
      </c>
      <c r="M2468" s="11">
        <f>LN(CIPLA_NS__1[[#This Row],[Cipla]]/F2467)</f>
        <v>1.6264591293487535E-2</v>
      </c>
    </row>
    <row r="2469" spans="1:13" x14ac:dyDescent="0.3">
      <c r="A2469" s="9">
        <v>43105</v>
      </c>
      <c r="B2469" s="10">
        <v>893.41473399999995</v>
      </c>
      <c r="C2469" s="10">
        <v>1191.775024</v>
      </c>
      <c r="D2469" s="10">
        <v>369.45632899999998</v>
      </c>
      <c r="E2469" s="10">
        <v>1137.9736330000001</v>
      </c>
      <c r="F2469" s="10">
        <v>591.09582499999999</v>
      </c>
      <c r="I2469" s="11">
        <f>LN(HDFCBANK_NS[[#This Row],[HDFC Bank]]/B2468)</f>
        <v>1.987325727635532E-3</v>
      </c>
      <c r="J2469" s="11">
        <f>LN(TCS_NS__1[[#This Row],[TCS]]/C2468)</f>
        <v>1.2008799010213055E-2</v>
      </c>
      <c r="K2469" s="11">
        <f>LN(BLUESTARCO_NS[[#This Row],[Bluestar]]/D2468)</f>
        <v>5.8111689449549054E-3</v>
      </c>
      <c r="L2469" s="11">
        <f>LN(ASIANPAINT_NS[[#This Row],[Asian paints]]/E2468)</f>
        <v>1.1199455522180761E-2</v>
      </c>
      <c r="M2469" s="11">
        <f>LN(CIPLA_NS__1[[#This Row],[Cipla]]/F2468)</f>
        <v>-2.5975806625412206E-3</v>
      </c>
    </row>
    <row r="2470" spans="1:13" x14ac:dyDescent="0.3">
      <c r="A2470" s="9">
        <v>43108</v>
      </c>
      <c r="B2470" s="10">
        <v>891.97656300000006</v>
      </c>
      <c r="C2470" s="10">
        <v>1202.942749</v>
      </c>
      <c r="D2470" s="10">
        <v>367.99160799999999</v>
      </c>
      <c r="E2470" s="10">
        <v>1134.852905</v>
      </c>
      <c r="F2470" s="10">
        <v>590.99963400000001</v>
      </c>
      <c r="I2470" s="11">
        <f>LN(HDFCBANK_NS[[#This Row],[HDFC Bank]]/B2469)</f>
        <v>-1.6110432637104172E-3</v>
      </c>
      <c r="J2470" s="11">
        <f>LN(TCS_NS__1[[#This Row],[TCS]]/C2469)</f>
        <v>9.3270330940855121E-3</v>
      </c>
      <c r="K2470" s="11">
        <f>LN(BLUESTARCO_NS[[#This Row],[Bluestar]]/D2469)</f>
        <v>-3.9724103970556705E-3</v>
      </c>
      <c r="L2470" s="11">
        <f>LN(ASIANPAINT_NS[[#This Row],[Asian paints]]/E2469)</f>
        <v>-2.7461224242061053E-3</v>
      </c>
      <c r="M2470" s="11">
        <f>LN(CIPLA_NS__1[[#This Row],[Cipla]]/F2469)</f>
        <v>-1.6274658612374138E-4</v>
      </c>
    </row>
    <row r="2471" spans="1:13" x14ac:dyDescent="0.3">
      <c r="A2471" s="9">
        <v>43109</v>
      </c>
      <c r="B2471" s="10">
        <v>893.46270800000002</v>
      </c>
      <c r="C2471" s="10">
        <v>1200.549683</v>
      </c>
      <c r="D2471" s="10">
        <v>362.51565599999998</v>
      </c>
      <c r="E2471" s="10">
        <v>1145.462524</v>
      </c>
      <c r="F2471" s="10">
        <v>591.52819799999997</v>
      </c>
      <c r="I2471" s="11">
        <f>LN(HDFCBANK_NS[[#This Row],[HDFC Bank]]/B2470)</f>
        <v>1.6647391679553562E-3</v>
      </c>
      <c r="J2471" s="11">
        <f>LN(TCS_NS__1[[#This Row],[TCS]]/C2470)</f>
        <v>-1.9913245899361057E-3</v>
      </c>
      <c r="K2471" s="11">
        <f>LN(BLUESTARCO_NS[[#This Row],[Bluestar]]/D2470)</f>
        <v>-1.4992471233451541E-2</v>
      </c>
      <c r="L2471" s="11">
        <f>LN(ASIANPAINT_NS[[#This Row],[Asian paints]]/E2470)</f>
        <v>9.3054631158971408E-3</v>
      </c>
      <c r="M2471" s="11">
        <f>LN(CIPLA_NS__1[[#This Row],[Cipla]]/F2470)</f>
        <v>8.9395618588773164E-4</v>
      </c>
    </row>
    <row r="2472" spans="1:13" x14ac:dyDescent="0.3">
      <c r="A2472" s="9">
        <v>43110</v>
      </c>
      <c r="B2472" s="10">
        <v>893.70239300000003</v>
      </c>
      <c r="C2472" s="10">
        <v>1243.8032229999999</v>
      </c>
      <c r="D2472" s="10">
        <v>363.48464999999999</v>
      </c>
      <c r="E2472" s="10">
        <v>1130.4365230000001</v>
      </c>
      <c r="F2472" s="10">
        <v>595.51580799999999</v>
      </c>
      <c r="I2472" s="11">
        <f>LN(HDFCBANK_NS[[#This Row],[HDFC Bank]]/B2471)</f>
        <v>2.6822927697386109E-4</v>
      </c>
      <c r="J2472" s="11">
        <f>LN(TCS_NS__1[[#This Row],[TCS]]/C2471)</f>
        <v>3.5394279857939338E-2</v>
      </c>
      <c r="K2472" s="11">
        <f>LN(BLUESTARCO_NS[[#This Row],[Bluestar]]/D2471)</f>
        <v>2.6694054186766872E-3</v>
      </c>
      <c r="L2472" s="11">
        <f>LN(ASIANPAINT_NS[[#This Row],[Asian paints]]/E2471)</f>
        <v>-1.3204644863558553E-2</v>
      </c>
      <c r="M2472" s="11">
        <f>LN(CIPLA_NS__1[[#This Row],[Cipla]]/F2471)</f>
        <v>6.7185799004337047E-3</v>
      </c>
    </row>
    <row r="2473" spans="1:13" x14ac:dyDescent="0.3">
      <c r="A2473" s="9">
        <v>43111</v>
      </c>
      <c r="B2473" s="10">
        <v>897.70544400000006</v>
      </c>
      <c r="C2473" s="10">
        <v>1236.6679690000001</v>
      </c>
      <c r="D2473" s="10">
        <v>360.91570999999999</v>
      </c>
      <c r="E2473" s="10">
        <v>1141.5261230000001</v>
      </c>
      <c r="F2473" s="10">
        <v>588.40521200000001</v>
      </c>
      <c r="I2473" s="11">
        <f>LN(HDFCBANK_NS[[#This Row],[HDFC Bank]]/B2472)</f>
        <v>4.4691751149440349E-3</v>
      </c>
      <c r="J2473" s="11">
        <f>LN(TCS_NS__1[[#This Row],[TCS]]/C2472)</f>
        <v>-5.7531598864973086E-3</v>
      </c>
      <c r="K2473" s="11">
        <f>LN(BLUESTARCO_NS[[#This Row],[Bluestar]]/D2472)</f>
        <v>-7.0926269812401996E-3</v>
      </c>
      <c r="L2473" s="11">
        <f>LN(ASIANPAINT_NS[[#This Row],[Asian paints]]/E2472)</f>
        <v>9.7622098584906943E-3</v>
      </c>
      <c r="M2473" s="11">
        <f>LN(CIPLA_NS__1[[#This Row],[Cipla]]/F2472)</f>
        <v>-1.2012087595054259E-2</v>
      </c>
    </row>
    <row r="2474" spans="1:13" x14ac:dyDescent="0.3">
      <c r="A2474" s="9">
        <v>43112</v>
      </c>
      <c r="B2474" s="10">
        <v>894.229736</v>
      </c>
      <c r="C2474" s="10">
        <v>1230.3973390000001</v>
      </c>
      <c r="D2474" s="10">
        <v>355.77780200000001</v>
      </c>
      <c r="E2474" s="10">
        <v>1142.2459719999999</v>
      </c>
      <c r="F2474" s="10">
        <v>588.16510000000005</v>
      </c>
      <c r="I2474" s="11">
        <f>LN(HDFCBANK_NS[[#This Row],[HDFC Bank]]/B2473)</f>
        <v>-3.8792835785280886E-3</v>
      </c>
      <c r="J2474" s="11">
        <f>LN(TCS_NS__1[[#This Row],[TCS]]/C2473)</f>
        <v>-5.0834839948195407E-3</v>
      </c>
      <c r="K2474" s="11">
        <f>LN(BLUESTARCO_NS[[#This Row],[Bluestar]]/D2473)</f>
        <v>-1.4338056462179909E-2</v>
      </c>
      <c r="L2474" s="11">
        <f>LN(ASIANPAINT_NS[[#This Row],[Asian paints]]/E2473)</f>
        <v>6.3040355507917379E-4</v>
      </c>
      <c r="M2474" s="11">
        <f>LN(CIPLA_NS__1[[#This Row],[Cipla]]/F2473)</f>
        <v>-4.0815580825796853E-4</v>
      </c>
    </row>
    <row r="2475" spans="1:13" x14ac:dyDescent="0.3">
      <c r="A2475" s="9">
        <v>43115</v>
      </c>
      <c r="B2475" s="10">
        <v>909.78631600000006</v>
      </c>
      <c r="C2475" s="10">
        <v>1216.9914550000001</v>
      </c>
      <c r="D2475" s="10">
        <v>350.61734000000001</v>
      </c>
      <c r="E2475" s="10">
        <v>1156.0235600000001</v>
      </c>
      <c r="F2475" s="10">
        <v>586.38745100000006</v>
      </c>
      <c r="I2475" s="11">
        <f>LN(HDFCBANK_NS[[#This Row],[HDFC Bank]]/B2474)</f>
        <v>1.7247036802020433E-2</v>
      </c>
      <c r="J2475" s="11">
        <f>LN(TCS_NS__1[[#This Row],[TCS]]/C2474)</f>
        <v>-1.0955364438860048E-2</v>
      </c>
      <c r="K2475" s="11">
        <f>LN(BLUESTARCO_NS[[#This Row],[Bluestar]]/D2474)</f>
        <v>-1.4610954966885904E-2</v>
      </c>
      <c r="L2475" s="11">
        <f>LN(ASIANPAINT_NS[[#This Row],[Asian paints]]/E2474)</f>
        <v>1.1989675583700753E-2</v>
      </c>
      <c r="M2475" s="11">
        <f>LN(CIPLA_NS__1[[#This Row],[Cipla]]/F2474)</f>
        <v>-3.0269405243315271E-3</v>
      </c>
    </row>
    <row r="2476" spans="1:13" x14ac:dyDescent="0.3">
      <c r="A2476" s="9">
        <v>43116</v>
      </c>
      <c r="B2476" s="10">
        <v>910.93695100000002</v>
      </c>
      <c r="C2476" s="10">
        <v>1263.4135739999999</v>
      </c>
      <c r="D2476" s="10">
        <v>341.80630500000001</v>
      </c>
      <c r="E2476" s="10">
        <v>1141.3339840000001</v>
      </c>
      <c r="F2476" s="10">
        <v>577.88354500000003</v>
      </c>
      <c r="I2476" s="11">
        <f>LN(HDFCBANK_NS[[#This Row],[HDFC Bank]]/B2475)</f>
        <v>1.2639319484024599E-3</v>
      </c>
      <c r="J2476" s="11">
        <f>LN(TCS_NS__1[[#This Row],[TCS]]/C2475)</f>
        <v>3.7435450832077992E-2</v>
      </c>
      <c r="K2476" s="11">
        <f>LN(BLUESTARCO_NS[[#This Row],[Bluestar]]/D2475)</f>
        <v>-2.5451212364726031E-2</v>
      </c>
      <c r="L2476" s="11">
        <f>LN(ASIANPAINT_NS[[#This Row],[Asian paints]]/E2475)</f>
        <v>-1.2788410960659597E-2</v>
      </c>
      <c r="M2476" s="11">
        <f>LN(CIPLA_NS__1[[#This Row],[Cipla]]/F2475)</f>
        <v>-1.4608381141289645E-2</v>
      </c>
    </row>
    <row r="2477" spans="1:13" x14ac:dyDescent="0.3">
      <c r="A2477" s="9">
        <v>43117</v>
      </c>
      <c r="B2477" s="10">
        <v>906.31073000000004</v>
      </c>
      <c r="C2477" s="10">
        <v>1280.298096</v>
      </c>
      <c r="D2477" s="10">
        <v>335.06842</v>
      </c>
      <c r="E2477" s="10">
        <v>1146.134399</v>
      </c>
      <c r="F2477" s="10">
        <v>583.40863000000002</v>
      </c>
      <c r="I2477" s="11">
        <f>LN(HDFCBANK_NS[[#This Row],[HDFC Bank]]/B2476)</f>
        <v>-5.0914699654693463E-3</v>
      </c>
      <c r="J2477" s="11">
        <f>LN(TCS_NS__1[[#This Row],[TCS]]/C2476)</f>
        <v>1.3275694868633262E-2</v>
      </c>
      <c r="K2477" s="11">
        <f>LN(BLUESTARCO_NS[[#This Row],[Bluestar]]/D2476)</f>
        <v>-1.9909467194143719E-2</v>
      </c>
      <c r="L2477" s="11">
        <f>LN(ASIANPAINT_NS[[#This Row],[Asian paints]]/E2476)</f>
        <v>4.1971483258124781E-3</v>
      </c>
      <c r="M2477" s="11">
        <f>LN(CIPLA_NS__1[[#This Row],[Cipla]]/F2476)</f>
        <v>9.5154807853889932E-3</v>
      </c>
    </row>
    <row r="2478" spans="1:13" x14ac:dyDescent="0.3">
      <c r="A2478" s="9">
        <v>43118</v>
      </c>
      <c r="B2478" s="10">
        <v>927.30847200000005</v>
      </c>
      <c r="C2478" s="10">
        <v>1293.2608640000001</v>
      </c>
      <c r="D2478" s="10">
        <v>345.63720699999999</v>
      </c>
      <c r="E2478" s="10">
        <v>1140.8538820000001</v>
      </c>
      <c r="F2478" s="10">
        <v>580.04553199999998</v>
      </c>
      <c r="I2478" s="11">
        <f>LN(HDFCBANK_NS[[#This Row],[HDFC Bank]]/B2477)</f>
        <v>2.2904057628875752E-2</v>
      </c>
      <c r="J2478" s="11">
        <f>LN(TCS_NS__1[[#This Row],[TCS]]/C2477)</f>
        <v>1.0073892090033655E-2</v>
      </c>
      <c r="K2478" s="11">
        <f>LN(BLUESTARCO_NS[[#This Row],[Bluestar]]/D2477)</f>
        <v>3.1054940501458263E-2</v>
      </c>
      <c r="L2478" s="11">
        <f>LN(ASIANPAINT_NS[[#This Row],[Asian paints]]/E2477)</f>
        <v>-4.6178867008033414E-3</v>
      </c>
      <c r="M2478" s="11">
        <f>LN(CIPLA_NS__1[[#This Row],[Cipla]]/F2477)</f>
        <v>-5.7812460118372919E-3</v>
      </c>
    </row>
    <row r="2479" spans="1:13" x14ac:dyDescent="0.3">
      <c r="A2479" s="9">
        <v>43119</v>
      </c>
      <c r="B2479" s="10">
        <v>935.88983199999996</v>
      </c>
      <c r="C2479" s="10">
        <v>1311.475586</v>
      </c>
      <c r="D2479" s="10">
        <v>348.76950099999999</v>
      </c>
      <c r="E2479" s="10">
        <v>1142.4379879999999</v>
      </c>
      <c r="F2479" s="10">
        <v>579.18060300000002</v>
      </c>
      <c r="I2479" s="11">
        <f>LN(HDFCBANK_NS[[#This Row],[HDFC Bank]]/B2478)</f>
        <v>9.2114947292799582E-3</v>
      </c>
      <c r="J2479" s="11">
        <f>LN(TCS_NS__1[[#This Row],[TCS]]/C2478)</f>
        <v>1.3986074418086154E-2</v>
      </c>
      <c r="K2479" s="11">
        <f>LN(BLUESTARCO_NS[[#This Row],[Bluestar]]/D2478)</f>
        <v>9.0215581395756937E-3</v>
      </c>
      <c r="L2479" s="11">
        <f>LN(ASIANPAINT_NS[[#This Row],[Asian paints]]/E2478)</f>
        <v>1.3875635217504532E-3</v>
      </c>
      <c r="M2479" s="11">
        <f>LN(CIPLA_NS__1[[#This Row],[Cipla]]/F2478)</f>
        <v>-1.4922526923588698E-3</v>
      </c>
    </row>
    <row r="2480" spans="1:13" x14ac:dyDescent="0.3">
      <c r="A2480" s="9">
        <v>43122</v>
      </c>
      <c r="B2480" s="10">
        <v>941.23510699999997</v>
      </c>
      <c r="C2480" s="10">
        <v>1384.371948</v>
      </c>
      <c r="D2480" s="10">
        <v>351.29336499999999</v>
      </c>
      <c r="E2480" s="10">
        <v>1129.092529</v>
      </c>
      <c r="F2480" s="10">
        <v>577.64331100000004</v>
      </c>
      <c r="I2480" s="11">
        <f>LN(HDFCBANK_NS[[#This Row],[HDFC Bank]]/B2479)</f>
        <v>5.695187716961831E-3</v>
      </c>
      <c r="J2480" s="11">
        <f>LN(TCS_NS__1[[#This Row],[TCS]]/C2479)</f>
        <v>5.4093664818405815E-2</v>
      </c>
      <c r="K2480" s="11">
        <f>LN(BLUESTARCO_NS[[#This Row],[Bluestar]]/D2479)</f>
        <v>7.2104236840793735E-3</v>
      </c>
      <c r="L2480" s="11">
        <f>LN(ASIANPAINT_NS[[#This Row],[Asian paints]]/E2479)</f>
        <v>-1.1750326443414696E-2</v>
      </c>
      <c r="M2480" s="11">
        <f>LN(CIPLA_NS__1[[#This Row],[Cipla]]/F2479)</f>
        <v>-2.6577820294394205E-3</v>
      </c>
    </row>
    <row r="2481" spans="1:13" x14ac:dyDescent="0.3">
      <c r="A2481" s="9">
        <v>43123</v>
      </c>
      <c r="B2481" s="10">
        <v>935.45837400000005</v>
      </c>
      <c r="C2481" s="10">
        <v>1377.97522</v>
      </c>
      <c r="D2481" s="10">
        <v>342.45977800000003</v>
      </c>
      <c r="E2481" s="10">
        <v>1123.2358400000001</v>
      </c>
      <c r="F2481" s="10">
        <v>598.01428199999998</v>
      </c>
      <c r="I2481" s="11">
        <f>LN(HDFCBANK_NS[[#This Row],[HDFC Bank]]/B2480)</f>
        <v>-6.1563076798438719E-3</v>
      </c>
      <c r="J2481" s="11">
        <f>LN(TCS_NS__1[[#This Row],[TCS]]/C2480)</f>
        <v>-4.6313797976430711E-3</v>
      </c>
      <c r="K2481" s="11">
        <f>LN(BLUESTARCO_NS[[#This Row],[Bluestar]]/D2480)</f>
        <v>-2.5467457792519802E-2</v>
      </c>
      <c r="L2481" s="11">
        <f>LN(ASIANPAINT_NS[[#This Row],[Asian paints]]/E2480)</f>
        <v>-5.2005757957838007E-3</v>
      </c>
      <c r="M2481" s="11">
        <f>LN(CIPLA_NS__1[[#This Row],[Cipla]]/F2480)</f>
        <v>3.46580674228745E-2</v>
      </c>
    </row>
    <row r="2482" spans="1:13" x14ac:dyDescent="0.3">
      <c r="A2482" s="9">
        <v>43124</v>
      </c>
      <c r="B2482" s="10">
        <v>938.50262499999997</v>
      </c>
      <c r="C2482" s="10">
        <v>1410.2257079999999</v>
      </c>
      <c r="D2482" s="10">
        <v>344.66815200000002</v>
      </c>
      <c r="E2482" s="10">
        <v>1105.137573</v>
      </c>
      <c r="F2482" s="10">
        <v>594.12261999999998</v>
      </c>
      <c r="I2482" s="11">
        <f>LN(HDFCBANK_NS[[#This Row],[HDFC Bank]]/B2481)</f>
        <v>3.2490043064475208E-3</v>
      </c>
      <c r="J2482" s="11">
        <f>LN(TCS_NS__1[[#This Row],[TCS]]/C2481)</f>
        <v>2.3134578328606364E-2</v>
      </c>
      <c r="K2482" s="11">
        <f>LN(BLUESTARCO_NS[[#This Row],[Bluestar]]/D2481)</f>
        <v>6.42786155901094E-3</v>
      </c>
      <c r="L2482" s="11">
        <f>LN(ASIANPAINT_NS[[#This Row],[Asian paints]]/E2481)</f>
        <v>-1.6243834939575891E-2</v>
      </c>
      <c r="M2482" s="11">
        <f>LN(CIPLA_NS__1[[#This Row],[Cipla]]/F2481)</f>
        <v>-6.5289075734488496E-3</v>
      </c>
    </row>
    <row r="2483" spans="1:13" x14ac:dyDescent="0.3">
      <c r="A2483" s="9">
        <v>43125</v>
      </c>
      <c r="B2483" s="10">
        <v>946.79626499999995</v>
      </c>
      <c r="C2483" s="10">
        <v>1386.4377440000001</v>
      </c>
      <c r="D2483" s="10">
        <v>343.42877199999998</v>
      </c>
      <c r="E2483" s="10">
        <v>1104.5615230000001</v>
      </c>
      <c r="F2483" s="10">
        <v>597.10144000000003</v>
      </c>
      <c r="I2483" s="11">
        <f>LN(HDFCBANK_NS[[#This Row],[HDFC Bank]]/B2482)</f>
        <v>8.7982797259601835E-3</v>
      </c>
      <c r="J2483" s="11">
        <f>LN(TCS_NS__1[[#This Row],[TCS]]/C2482)</f>
        <v>-1.7012084660006699E-2</v>
      </c>
      <c r="K2483" s="11">
        <f>LN(BLUESTARCO_NS[[#This Row],[Bluestar]]/D2482)</f>
        <v>-3.602345242498689E-3</v>
      </c>
      <c r="L2483" s="11">
        <f>LN(ASIANPAINT_NS[[#This Row],[Asian paints]]/E2482)</f>
        <v>-5.2138321827808283E-4</v>
      </c>
      <c r="M2483" s="11">
        <f>LN(CIPLA_NS__1[[#This Row],[Cipla]]/F2482)</f>
        <v>5.0012861712440291E-3</v>
      </c>
    </row>
    <row r="2484" spans="1:13" x14ac:dyDescent="0.3">
      <c r="A2484" s="9">
        <v>43129</v>
      </c>
      <c r="B2484" s="10">
        <v>958.63757299999997</v>
      </c>
      <c r="C2484" s="10">
        <v>1420.998169</v>
      </c>
      <c r="D2484" s="10">
        <v>338.62884500000001</v>
      </c>
      <c r="E2484" s="10">
        <v>1106.0976559999999</v>
      </c>
      <c r="F2484" s="10">
        <v>590.95178199999998</v>
      </c>
      <c r="I2484" s="11">
        <f>LN(HDFCBANK_NS[[#This Row],[HDFC Bank]]/B2483)</f>
        <v>1.2429148894337329E-2</v>
      </c>
      <c r="J2484" s="11">
        <f>LN(TCS_NS__1[[#This Row],[TCS]]/C2483)</f>
        <v>2.4621877070004808E-2</v>
      </c>
      <c r="K2484" s="11">
        <f>LN(BLUESTARCO_NS[[#This Row],[Bluestar]]/D2483)</f>
        <v>-1.4075075541994173E-2</v>
      </c>
      <c r="L2484" s="11">
        <f>LN(ASIANPAINT_NS[[#This Row],[Asian paints]]/E2483)</f>
        <v>1.3897513120376351E-3</v>
      </c>
      <c r="M2484" s="11">
        <f>LN(CIPLA_NS__1[[#This Row],[Cipla]]/F2483)</f>
        <v>-1.0352588269131234E-2</v>
      </c>
    </row>
    <row r="2485" spans="1:13" x14ac:dyDescent="0.3">
      <c r="A2485" s="9">
        <v>43130</v>
      </c>
      <c r="B2485" s="10">
        <v>956.64794900000004</v>
      </c>
      <c r="C2485" s="10">
        <v>1400.563721</v>
      </c>
      <c r="D2485" s="10">
        <v>335.45153800000003</v>
      </c>
      <c r="E2485" s="10">
        <v>1081.759033</v>
      </c>
      <c r="F2485" s="10">
        <v>582.255493</v>
      </c>
      <c r="I2485" s="11">
        <f>LN(HDFCBANK_NS[[#This Row],[HDFC Bank]]/B2484)</f>
        <v>-2.0776272705413218E-3</v>
      </c>
      <c r="J2485" s="11">
        <f>LN(TCS_NS__1[[#This Row],[TCS]]/C2484)</f>
        <v>-1.4484747151492946E-2</v>
      </c>
      <c r="K2485" s="11">
        <f>LN(BLUESTARCO_NS[[#This Row],[Bluestar]]/D2484)</f>
        <v>-9.4271561998817699E-3</v>
      </c>
      <c r="L2485" s="11">
        <f>LN(ASIANPAINT_NS[[#This Row],[Asian paints]]/E2484)</f>
        <v>-2.2249745320217128E-2</v>
      </c>
      <c r="M2485" s="11">
        <f>LN(CIPLA_NS__1[[#This Row],[Cipla]]/F2484)</f>
        <v>-1.4825084125411883E-2</v>
      </c>
    </row>
    <row r="2486" spans="1:13" x14ac:dyDescent="0.3">
      <c r="A2486" s="9">
        <v>43131</v>
      </c>
      <c r="B2486" s="10">
        <v>961.53784199999996</v>
      </c>
      <c r="C2486" s="10">
        <v>1382.572876</v>
      </c>
      <c r="D2486" s="10">
        <v>338.56130999999999</v>
      </c>
      <c r="E2486" s="10">
        <v>1083.295044</v>
      </c>
      <c r="F2486" s="10">
        <v>568.99505599999998</v>
      </c>
      <c r="I2486" s="11">
        <f>LN(HDFCBANK_NS[[#This Row],[HDFC Bank]]/B2485)</f>
        <v>5.0984671197244159E-3</v>
      </c>
      <c r="J2486" s="11">
        <f>LN(TCS_NS__1[[#This Row],[TCS]]/C2485)</f>
        <v>-1.2928647207651465E-2</v>
      </c>
      <c r="K2486" s="11">
        <f>LN(BLUESTARCO_NS[[#This Row],[Bluestar]]/D2485)</f>
        <v>9.2276996669559165E-3</v>
      </c>
      <c r="L2486" s="11">
        <f>LN(ASIANPAINT_NS[[#This Row],[Asian paints]]/E2485)</f>
        <v>1.4189126027135148E-3</v>
      </c>
      <c r="M2486" s="11">
        <f>LN(CIPLA_NS__1[[#This Row],[Cipla]]/F2485)</f>
        <v>-2.3037597651196375E-2</v>
      </c>
    </row>
    <row r="2487" spans="1:13" x14ac:dyDescent="0.3">
      <c r="A2487" s="9">
        <v>43132</v>
      </c>
      <c r="B2487" s="10">
        <v>954.56256099999996</v>
      </c>
      <c r="C2487" s="10">
        <v>1394.2337649999999</v>
      </c>
      <c r="D2487" s="10">
        <v>329.70510899999999</v>
      </c>
      <c r="E2487" s="10">
        <v>1107.01001</v>
      </c>
      <c r="F2487" s="10">
        <v>564.094604</v>
      </c>
      <c r="I2487" s="11">
        <f>LN(HDFCBANK_NS[[#This Row],[HDFC Bank]]/B2486)</f>
        <v>-7.2807372743650383E-3</v>
      </c>
      <c r="J2487" s="11">
        <f>LN(TCS_NS__1[[#This Row],[TCS]]/C2486)</f>
        <v>8.3988257407642056E-3</v>
      </c>
      <c r="K2487" s="11">
        <f>LN(BLUESTARCO_NS[[#This Row],[Bluestar]]/D2486)</f>
        <v>-2.6506552688322915E-2</v>
      </c>
      <c r="L2487" s="11">
        <f>LN(ASIANPAINT_NS[[#This Row],[Asian paints]]/E2486)</f>
        <v>2.1655333093785756E-2</v>
      </c>
      <c r="M2487" s="11">
        <f>LN(CIPLA_NS__1[[#This Row],[Cipla]]/F2486)</f>
        <v>-8.6497701403031972E-3</v>
      </c>
    </row>
    <row r="2488" spans="1:13" x14ac:dyDescent="0.3">
      <c r="A2488" s="9">
        <v>43133</v>
      </c>
      <c r="B2488" s="10">
        <v>933.87634300000002</v>
      </c>
      <c r="C2488" s="10">
        <v>1400.919189</v>
      </c>
      <c r="D2488" s="10">
        <v>323.66589399999998</v>
      </c>
      <c r="E2488" s="10">
        <v>1092.5120850000001</v>
      </c>
      <c r="F2488" s="10">
        <v>558.42535399999997</v>
      </c>
      <c r="I2488" s="11">
        <f>LN(HDFCBANK_NS[[#This Row],[HDFC Bank]]/B2487)</f>
        <v>-2.1909149845388557E-2</v>
      </c>
      <c r="J2488" s="11">
        <f>LN(TCS_NS__1[[#This Row],[TCS]]/C2487)</f>
        <v>4.7835927825278348E-3</v>
      </c>
      <c r="K2488" s="11">
        <f>LN(BLUESTARCO_NS[[#This Row],[Bluestar]]/D2487)</f>
        <v>-1.8486853472288022E-2</v>
      </c>
      <c r="L2488" s="11">
        <f>LN(ASIANPAINT_NS[[#This Row],[Asian paints]]/E2487)</f>
        <v>-1.3182986431384099E-2</v>
      </c>
      <c r="M2488" s="11">
        <f>LN(CIPLA_NS__1[[#This Row],[Cipla]]/F2487)</f>
        <v>-1.0101019875142059E-2</v>
      </c>
    </row>
    <row r="2489" spans="1:13" x14ac:dyDescent="0.3">
      <c r="A2489" s="9">
        <v>43136</v>
      </c>
      <c r="B2489" s="10">
        <v>917.50476100000003</v>
      </c>
      <c r="C2489" s="10">
        <v>1378.5079350000001</v>
      </c>
      <c r="D2489" s="10">
        <v>324.36441000000002</v>
      </c>
      <c r="E2489" s="10">
        <v>1088.8637699999999</v>
      </c>
      <c r="F2489" s="10">
        <v>557.416382</v>
      </c>
      <c r="I2489" s="11">
        <f>LN(HDFCBANK_NS[[#This Row],[HDFC Bank]]/B2488)</f>
        <v>-1.7686265372815101E-2</v>
      </c>
      <c r="J2489" s="11">
        <f>LN(TCS_NS__1[[#This Row],[TCS]]/C2488)</f>
        <v>-1.612687702712811E-2</v>
      </c>
      <c r="K2489" s="11">
        <f>LN(BLUESTARCO_NS[[#This Row],[Bluestar]]/D2488)</f>
        <v>2.1558135976656651E-3</v>
      </c>
      <c r="L2489" s="11">
        <f>LN(ASIANPAINT_NS[[#This Row],[Asian paints]]/E2488)</f>
        <v>-3.3449700044432128E-3</v>
      </c>
      <c r="M2489" s="11">
        <f>LN(CIPLA_NS__1[[#This Row],[Cipla]]/F2488)</f>
        <v>-1.8084505041067703E-3</v>
      </c>
    </row>
    <row r="2490" spans="1:13" x14ac:dyDescent="0.3">
      <c r="A2490" s="9">
        <v>43137</v>
      </c>
      <c r="B2490" s="10">
        <v>909.33093299999996</v>
      </c>
      <c r="C2490" s="10">
        <v>1331.442749</v>
      </c>
      <c r="D2490" s="10">
        <v>326.21228000000002</v>
      </c>
      <c r="E2490" s="10">
        <v>1065.9650879999999</v>
      </c>
      <c r="F2490" s="10">
        <v>542.18615699999998</v>
      </c>
      <c r="I2490" s="11">
        <f>LN(HDFCBANK_NS[[#This Row],[HDFC Bank]]/B2489)</f>
        <v>-8.9486783870770473E-3</v>
      </c>
      <c r="J2490" s="11">
        <f>LN(TCS_NS__1[[#This Row],[TCS]]/C2489)</f>
        <v>-3.4738579745897377E-2</v>
      </c>
      <c r="K2490" s="11">
        <f>LN(BLUESTARCO_NS[[#This Row],[Bluestar]]/D2489)</f>
        <v>5.6807291061502525E-3</v>
      </c>
      <c r="L2490" s="11">
        <f>LN(ASIANPAINT_NS[[#This Row],[Asian paints]]/E2489)</f>
        <v>-2.1254164968579771E-2</v>
      </c>
      <c r="M2490" s="11">
        <f>LN(CIPLA_NS__1[[#This Row],[Cipla]]/F2489)</f>
        <v>-2.7703099071757085E-2</v>
      </c>
    </row>
    <row r="2491" spans="1:13" x14ac:dyDescent="0.3">
      <c r="A2491" s="9">
        <v>43138</v>
      </c>
      <c r="B2491" s="10">
        <v>897.82531700000004</v>
      </c>
      <c r="C2491" s="10">
        <v>1312.6970209999999</v>
      </c>
      <c r="D2491" s="10">
        <v>327.677032</v>
      </c>
      <c r="E2491" s="10">
        <v>1076.382202</v>
      </c>
      <c r="F2491" s="10">
        <v>546.99060099999997</v>
      </c>
      <c r="I2491" s="11">
        <f>LN(HDFCBANK_NS[[#This Row],[HDFC Bank]]/B2490)</f>
        <v>-1.2733565748033535E-2</v>
      </c>
      <c r="J2491" s="11">
        <f>LN(TCS_NS__1[[#This Row],[TCS]]/C2490)</f>
        <v>-1.4179312519878397E-2</v>
      </c>
      <c r="K2491" s="11">
        <f>LN(BLUESTARCO_NS[[#This Row],[Bluestar]]/D2490)</f>
        <v>4.4801296583588833E-3</v>
      </c>
      <c r="L2491" s="11">
        <f>LN(ASIANPAINT_NS[[#This Row],[Asian paints]]/E2490)</f>
        <v>9.7250302501643553E-3</v>
      </c>
      <c r="M2491" s="11">
        <f>LN(CIPLA_NS__1[[#This Row],[Cipla]]/F2490)</f>
        <v>8.822213889669344E-3</v>
      </c>
    </row>
    <row r="2492" spans="1:13" x14ac:dyDescent="0.3">
      <c r="A2492" s="9">
        <v>43139</v>
      </c>
      <c r="B2492" s="10">
        <v>901.73242200000004</v>
      </c>
      <c r="C2492" s="10">
        <v>1321.203857</v>
      </c>
      <c r="D2492" s="10">
        <v>326.75311299999998</v>
      </c>
      <c r="E2492" s="10">
        <v>1079.2146</v>
      </c>
      <c r="F2492" s="10">
        <v>588.69354199999998</v>
      </c>
      <c r="I2492" s="11">
        <f>LN(HDFCBANK_NS[[#This Row],[HDFC Bank]]/B2491)</f>
        <v>4.3423015050325815E-3</v>
      </c>
      <c r="J2492" s="11">
        <f>LN(TCS_NS__1[[#This Row],[TCS]]/C2491)</f>
        <v>6.4595183898373152E-3</v>
      </c>
      <c r="K2492" s="11">
        <f>LN(BLUESTARCO_NS[[#This Row],[Bluestar]]/D2491)</f>
        <v>-2.8235851324937798E-3</v>
      </c>
      <c r="L2492" s="11">
        <f>LN(ASIANPAINT_NS[[#This Row],[Asian paints]]/E2491)</f>
        <v>2.6279493710928406E-3</v>
      </c>
      <c r="M2492" s="11">
        <f>LN(CIPLA_NS__1[[#This Row],[Cipla]]/F2491)</f>
        <v>7.3474126581294791E-2</v>
      </c>
    </row>
    <row r="2493" spans="1:13" x14ac:dyDescent="0.3">
      <c r="A2493" s="9">
        <v>43140</v>
      </c>
      <c r="B2493" s="10">
        <v>886.65521200000001</v>
      </c>
      <c r="C2493" s="10">
        <v>1320.0927730000001</v>
      </c>
      <c r="D2493" s="10">
        <v>335.56414799999999</v>
      </c>
      <c r="E2493" s="10">
        <v>1085.647461</v>
      </c>
      <c r="F2493" s="10">
        <v>597.10144000000003</v>
      </c>
      <c r="I2493" s="11">
        <f>LN(HDFCBANK_NS[[#This Row],[HDFC Bank]]/B2492)</f>
        <v>-1.6861632158807375E-2</v>
      </c>
      <c r="J2493" s="11">
        <f>LN(TCS_NS__1[[#This Row],[TCS]]/C2492)</f>
        <v>-8.4131714167726124E-4</v>
      </c>
      <c r="K2493" s="11">
        <f>LN(BLUESTARCO_NS[[#This Row],[Bluestar]]/D2492)</f>
        <v>2.6608259706982017E-2</v>
      </c>
      <c r="L2493" s="11">
        <f>LN(ASIANPAINT_NS[[#This Row],[Asian paints]]/E2492)</f>
        <v>5.9429929042441546E-3</v>
      </c>
      <c r="M2493" s="11">
        <f>LN(CIPLA_NS__1[[#This Row],[Cipla]]/F2492)</f>
        <v>1.4181269166084474E-2</v>
      </c>
    </row>
    <row r="2494" spans="1:13" x14ac:dyDescent="0.3">
      <c r="A2494" s="9">
        <v>43143</v>
      </c>
      <c r="B2494" s="10">
        <v>899.671021</v>
      </c>
      <c r="C2494" s="10">
        <v>1318.138672</v>
      </c>
      <c r="D2494" s="10">
        <v>334.84307899999999</v>
      </c>
      <c r="E2494" s="10">
        <v>1098.7532960000001</v>
      </c>
      <c r="F2494" s="10">
        <v>597.34155299999998</v>
      </c>
      <c r="I2494" s="11">
        <f>LN(HDFCBANK_NS[[#This Row],[HDFC Bank]]/B2493)</f>
        <v>1.4572970051707133E-2</v>
      </c>
      <c r="J2494" s="11">
        <f>LN(TCS_NS__1[[#This Row],[TCS]]/C2493)</f>
        <v>-1.4813721980714142E-3</v>
      </c>
      <c r="K2494" s="11">
        <f>LN(BLUESTARCO_NS[[#This Row],[Bluestar]]/D2493)</f>
        <v>-2.1511381411642616E-3</v>
      </c>
      <c r="L2494" s="11">
        <f>LN(ASIANPAINT_NS[[#This Row],[Asian paints]]/E2493)</f>
        <v>1.1999622521416798E-2</v>
      </c>
      <c r="M2494" s="11">
        <f>LN(CIPLA_NS__1[[#This Row],[Cipla]]/F2493)</f>
        <v>4.0205016839062944E-4</v>
      </c>
    </row>
    <row r="2495" spans="1:13" x14ac:dyDescent="0.3">
      <c r="A2495" s="9">
        <v>43145</v>
      </c>
      <c r="B2495" s="10">
        <v>902.78704800000003</v>
      </c>
      <c r="C2495" s="10">
        <v>1293.4842530000001</v>
      </c>
      <c r="D2495" s="10">
        <v>329.502319</v>
      </c>
      <c r="E2495" s="10">
        <v>1093.71228</v>
      </c>
      <c r="F2495" s="10">
        <v>592.05676300000005</v>
      </c>
      <c r="I2495" s="11">
        <f>LN(HDFCBANK_NS[[#This Row],[HDFC Bank]]/B2494)</f>
        <v>3.4575340839426262E-3</v>
      </c>
      <c r="J2495" s="11">
        <f>LN(TCS_NS__1[[#This Row],[TCS]]/C2494)</f>
        <v>-1.8881095883073865E-2</v>
      </c>
      <c r="K2495" s="11">
        <f>LN(BLUESTARCO_NS[[#This Row],[Bluestar]]/D2494)</f>
        <v>-1.6078609332141405E-2</v>
      </c>
      <c r="L2495" s="11">
        <f>LN(ASIANPAINT_NS[[#This Row],[Asian paints]]/E2494)</f>
        <v>-4.598498547360266E-3</v>
      </c>
      <c r="M2495" s="11">
        <f>LN(CIPLA_NS__1[[#This Row],[Cipla]]/F2494)</f>
        <v>-8.8865516413405097E-3</v>
      </c>
    </row>
    <row r="2496" spans="1:13" x14ac:dyDescent="0.3">
      <c r="A2496" s="9">
        <v>43146</v>
      </c>
      <c r="B2496" s="10">
        <v>902.18786599999999</v>
      </c>
      <c r="C2496" s="10">
        <v>1299.725342</v>
      </c>
      <c r="D2496" s="10">
        <v>335.00082400000002</v>
      </c>
      <c r="E2496" s="10">
        <v>1090.1599120000001</v>
      </c>
      <c r="F2496" s="10">
        <v>582.15954599999998</v>
      </c>
      <c r="I2496" s="11">
        <f>LN(HDFCBANK_NS[[#This Row],[HDFC Bank]]/B2495)</f>
        <v>-6.6392282503447602E-4</v>
      </c>
      <c r="J2496" s="11">
        <f>LN(TCS_NS__1[[#This Row],[TCS]]/C2495)</f>
        <v>4.8134181379000914E-3</v>
      </c>
      <c r="K2496" s="11">
        <f>LN(BLUESTARCO_NS[[#This Row],[Bluestar]]/D2495)</f>
        <v>1.6549599669471164E-2</v>
      </c>
      <c r="L2496" s="11">
        <f>LN(ASIANPAINT_NS[[#This Row],[Asian paints]]/E2495)</f>
        <v>-3.2532775005296149E-3</v>
      </c>
      <c r="M2496" s="11">
        <f>LN(CIPLA_NS__1[[#This Row],[Cipla]]/F2495)</f>
        <v>-1.6857969549236636E-2</v>
      </c>
    </row>
    <row r="2497" spans="1:13" x14ac:dyDescent="0.3">
      <c r="A2497" s="9">
        <v>43147</v>
      </c>
      <c r="B2497" s="10">
        <v>900.605774</v>
      </c>
      <c r="C2497" s="10">
        <v>1302.923828</v>
      </c>
      <c r="D2497" s="10">
        <v>327.677032</v>
      </c>
      <c r="E2497" s="10">
        <v>1098.22522</v>
      </c>
      <c r="F2497" s="10">
        <v>587.20416299999999</v>
      </c>
      <c r="I2497" s="11">
        <f>LN(HDFCBANK_NS[[#This Row],[HDFC Bank]]/B2496)</f>
        <v>-1.7551564095221654E-3</v>
      </c>
      <c r="J2497" s="11">
        <f>LN(TCS_NS__1[[#This Row],[TCS]]/C2496)</f>
        <v>2.4578707319245496E-3</v>
      </c>
      <c r="K2497" s="11">
        <f>LN(BLUESTARCO_NS[[#This Row],[Bluestar]]/D2496)</f>
        <v>-2.210452677065371E-2</v>
      </c>
      <c r="L2497" s="11">
        <f>LN(ASIANPAINT_NS[[#This Row],[Asian paints]]/E2496)</f>
        <v>7.3710467131930845E-3</v>
      </c>
      <c r="M2497" s="11">
        <f>LN(CIPLA_NS__1[[#This Row],[Cipla]]/F2496)</f>
        <v>8.6280226686402586E-3</v>
      </c>
    </row>
    <row r="2498" spans="1:13" x14ac:dyDescent="0.3">
      <c r="A2498" s="9">
        <v>43150</v>
      </c>
      <c r="B2498" s="10">
        <v>900.41406300000006</v>
      </c>
      <c r="C2498" s="10">
        <v>1298.7260739999999</v>
      </c>
      <c r="D2498" s="10">
        <v>325.581299</v>
      </c>
      <c r="E2498" s="10">
        <v>1075.6621090000001</v>
      </c>
      <c r="F2498" s="10">
        <v>576.92248500000005</v>
      </c>
      <c r="I2498" s="11">
        <f>LN(HDFCBANK_NS[[#This Row],[HDFC Bank]]/B2497)</f>
        <v>-2.1289160372977656E-4</v>
      </c>
      <c r="J2498" s="11">
        <f>LN(TCS_NS__1[[#This Row],[TCS]]/C2497)</f>
        <v>-3.2269965605677331E-3</v>
      </c>
      <c r="K2498" s="11">
        <f>LN(BLUESTARCO_NS[[#This Row],[Bluestar]]/D2497)</f>
        <v>-6.4162677776622833E-3</v>
      </c>
      <c r="L2498" s="11">
        <f>LN(ASIANPAINT_NS[[#This Row],[Asian paints]]/E2497)</f>
        <v>-2.0759053120070564E-2</v>
      </c>
      <c r="M2498" s="11">
        <f>LN(CIPLA_NS__1[[#This Row],[Cipla]]/F2497)</f>
        <v>-1.7664650790492779E-2</v>
      </c>
    </row>
    <row r="2499" spans="1:13" x14ac:dyDescent="0.3">
      <c r="A2499" s="9">
        <v>43151</v>
      </c>
      <c r="B2499" s="10">
        <v>893.22302200000001</v>
      </c>
      <c r="C2499" s="10">
        <v>1308.1213379999999</v>
      </c>
      <c r="D2499" s="10">
        <v>326.55029300000001</v>
      </c>
      <c r="E2499" s="10">
        <v>1081.470947</v>
      </c>
      <c r="F2499" s="10">
        <v>579.85333300000002</v>
      </c>
      <c r="I2499" s="11">
        <f>LN(HDFCBANK_NS[[#This Row],[HDFC Bank]]/B2498)</f>
        <v>-8.0184331482186285E-3</v>
      </c>
      <c r="J2499" s="11">
        <f>LN(TCS_NS__1[[#This Row],[TCS]]/C2498)</f>
        <v>7.2081738551040752E-3</v>
      </c>
      <c r="K2499" s="11">
        <f>LN(BLUESTARCO_NS[[#This Row],[Bluestar]]/D2498)</f>
        <v>2.9717766322708179E-3</v>
      </c>
      <c r="L2499" s="11">
        <f>LN(ASIANPAINT_NS[[#This Row],[Asian paints]]/E2498)</f>
        <v>5.385715104342239E-3</v>
      </c>
      <c r="M2499" s="11">
        <f>LN(CIPLA_NS__1[[#This Row],[Cipla]]/F2498)</f>
        <v>5.0672813621394268E-3</v>
      </c>
    </row>
    <row r="2500" spans="1:13" x14ac:dyDescent="0.3">
      <c r="A2500" s="9">
        <v>43152</v>
      </c>
      <c r="B2500" s="10">
        <v>890.44244400000002</v>
      </c>
      <c r="C2500" s="10">
        <v>1351.455078</v>
      </c>
      <c r="D2500" s="10">
        <v>328.35305799999998</v>
      </c>
      <c r="E2500" s="10">
        <v>1082.239014</v>
      </c>
      <c r="F2500" s="10">
        <v>573.89581299999998</v>
      </c>
      <c r="I2500" s="11">
        <f>LN(HDFCBANK_NS[[#This Row],[HDFC Bank]]/B2499)</f>
        <v>-3.117827087496871E-3</v>
      </c>
      <c r="J2500" s="11">
        <f>LN(TCS_NS__1[[#This Row],[TCS]]/C2499)</f>
        <v>3.2589832770650189E-2</v>
      </c>
      <c r="K2500" s="11">
        <f>LN(BLUESTARCO_NS[[#This Row],[Bluestar]]/D2499)</f>
        <v>5.5054522189556532E-3</v>
      </c>
      <c r="L2500" s="11">
        <f>LN(ASIANPAINT_NS[[#This Row],[Asian paints]]/E2499)</f>
        <v>7.0995377948537093E-4</v>
      </c>
      <c r="M2500" s="11">
        <f>LN(CIPLA_NS__1[[#This Row],[Cipla]]/F2499)</f>
        <v>-1.0327328032889365E-2</v>
      </c>
    </row>
    <row r="2501" spans="1:13" x14ac:dyDescent="0.3">
      <c r="A2501" s="9">
        <v>43153</v>
      </c>
      <c r="B2501" s="10">
        <v>888.42901600000005</v>
      </c>
      <c r="C2501" s="10">
        <v>1354.9644780000001</v>
      </c>
      <c r="D2501" s="10">
        <v>329.86288500000001</v>
      </c>
      <c r="E2501" s="10">
        <v>1073.501953</v>
      </c>
      <c r="F2501" s="10">
        <v>566.59301800000003</v>
      </c>
      <c r="I2501" s="11">
        <f>LN(HDFCBANK_NS[[#This Row],[HDFC Bank]]/B2500)</f>
        <v>-2.2637148383971651E-3</v>
      </c>
      <c r="J2501" s="11">
        <f>LN(TCS_NS__1[[#This Row],[TCS]]/C2500)</f>
        <v>2.5933909316786102E-3</v>
      </c>
      <c r="K2501" s="11">
        <f>LN(BLUESTARCO_NS[[#This Row],[Bluestar]]/D2500)</f>
        <v>4.5876422900383174E-3</v>
      </c>
      <c r="L2501" s="11">
        <f>LN(ASIANPAINT_NS[[#This Row],[Asian paints]]/E2500)</f>
        <v>-8.1058985965154762E-3</v>
      </c>
      <c r="M2501" s="11">
        <f>LN(CIPLA_NS__1[[#This Row],[Cipla]]/F2500)</f>
        <v>-1.2806604697288093E-2</v>
      </c>
    </row>
    <row r="2502" spans="1:13" x14ac:dyDescent="0.3">
      <c r="A2502" s="9">
        <v>43154</v>
      </c>
      <c r="B2502" s="10">
        <v>901.54064900000003</v>
      </c>
      <c r="C2502" s="10">
        <v>1366.336548</v>
      </c>
      <c r="D2502" s="10">
        <v>333.10791</v>
      </c>
      <c r="E2502" s="10">
        <v>1057.8519289999999</v>
      </c>
      <c r="F2502" s="10">
        <v>572.35833700000001</v>
      </c>
      <c r="I2502" s="11">
        <f>LN(HDFCBANK_NS[[#This Row],[HDFC Bank]]/B2501)</f>
        <v>1.4650379581266269E-2</v>
      </c>
      <c r="J2502" s="11">
        <f>LN(TCS_NS__1[[#This Row],[TCS]]/C2501)</f>
        <v>8.3578671304138756E-3</v>
      </c>
      <c r="K2502" s="11">
        <f>LN(BLUESTARCO_NS[[#This Row],[Bluestar]]/D2501)</f>
        <v>9.7894234238403953E-3</v>
      </c>
      <c r="L2502" s="11">
        <f>LN(ASIANPAINT_NS[[#This Row],[Asian paints]]/E2501)</f>
        <v>-1.468578766228763E-2</v>
      </c>
      <c r="M2502" s="11">
        <f>LN(CIPLA_NS__1[[#This Row],[Cipla]]/F2501)</f>
        <v>1.012399382600024E-2</v>
      </c>
    </row>
    <row r="2503" spans="1:13" x14ac:dyDescent="0.3">
      <c r="A2503" s="9">
        <v>43157</v>
      </c>
      <c r="B2503" s="10">
        <v>916.40216099999998</v>
      </c>
      <c r="C2503" s="10">
        <v>1346.746216</v>
      </c>
      <c r="D2503" s="10">
        <v>334.34732100000002</v>
      </c>
      <c r="E2503" s="10">
        <v>1060.7326660000001</v>
      </c>
      <c r="F2503" s="10">
        <v>567.02526899999998</v>
      </c>
      <c r="I2503" s="11">
        <f>LN(HDFCBANK_NS[[#This Row],[HDFC Bank]]/B2502)</f>
        <v>1.6350176685398923E-2</v>
      </c>
      <c r="J2503" s="11">
        <f>LN(TCS_NS__1[[#This Row],[TCS]]/C2502)</f>
        <v>-1.4441632772853185E-2</v>
      </c>
      <c r="K2503" s="11">
        <f>LN(BLUESTARCO_NS[[#This Row],[Bluestar]]/D2502)</f>
        <v>3.7138443658766714E-3</v>
      </c>
      <c r="L2503" s="11">
        <f>LN(ASIANPAINT_NS[[#This Row],[Asian paints]]/E2502)</f>
        <v>2.7194937433303737E-3</v>
      </c>
      <c r="M2503" s="11">
        <f>LN(CIPLA_NS__1[[#This Row],[Cipla]]/F2502)</f>
        <v>-9.3613896480237001E-3</v>
      </c>
    </row>
    <row r="2504" spans="1:13" x14ac:dyDescent="0.3">
      <c r="A2504" s="9">
        <v>43158</v>
      </c>
      <c r="B2504" s="10">
        <v>912.08752400000003</v>
      </c>
      <c r="C2504" s="10">
        <v>1351.4774170000001</v>
      </c>
      <c r="D2504" s="10">
        <v>330.44879200000003</v>
      </c>
      <c r="E2504" s="10">
        <v>1066.0610349999999</v>
      </c>
      <c r="F2504" s="10">
        <v>563.56616199999996</v>
      </c>
      <c r="I2504" s="11">
        <f>LN(HDFCBANK_NS[[#This Row],[HDFC Bank]]/B2503)</f>
        <v>-4.7193539492915108E-3</v>
      </c>
      <c r="J2504" s="11">
        <f>LN(TCS_NS__1[[#This Row],[TCS]]/C2503)</f>
        <v>3.5069041653748067E-3</v>
      </c>
      <c r="K2504" s="11">
        <f>LN(BLUESTARCO_NS[[#This Row],[Bluestar]]/D2503)</f>
        <v>-1.172862961754266E-2</v>
      </c>
      <c r="L2504" s="11">
        <f>LN(ASIANPAINT_NS[[#This Row],[Asian paints]]/E2503)</f>
        <v>5.0107165033394865E-3</v>
      </c>
      <c r="M2504" s="11">
        <f>LN(CIPLA_NS__1[[#This Row],[Cipla]]/F2503)</f>
        <v>-6.1191296849437415E-3</v>
      </c>
    </row>
    <row r="2505" spans="1:13" x14ac:dyDescent="0.3">
      <c r="A2505" s="9">
        <v>43159</v>
      </c>
      <c r="B2505" s="10">
        <v>903.29046600000004</v>
      </c>
      <c r="C2505" s="10">
        <v>1348.2348629999999</v>
      </c>
      <c r="D2505" s="10">
        <v>335.27121</v>
      </c>
      <c r="E2505" s="10">
        <v>1073.1657709999999</v>
      </c>
      <c r="F2505" s="10">
        <v>566.59301800000003</v>
      </c>
      <c r="I2505" s="11">
        <f>LN(HDFCBANK_NS[[#This Row],[HDFC Bank]]/B2504)</f>
        <v>-9.6917853007334829E-3</v>
      </c>
      <c r="J2505" s="11">
        <f>LN(TCS_NS__1[[#This Row],[TCS]]/C2504)</f>
        <v>-2.4021489869390632E-3</v>
      </c>
      <c r="K2505" s="11">
        <f>LN(BLUESTARCO_NS[[#This Row],[Bluestar]]/D2504)</f>
        <v>1.4488080091146938E-2</v>
      </c>
      <c r="L2505" s="11">
        <f>LN(ASIANPAINT_NS[[#This Row],[Asian paints]]/E2504)</f>
        <v>6.6423645238510706E-3</v>
      </c>
      <c r="M2505" s="11">
        <f>LN(CIPLA_NS__1[[#This Row],[Cipla]]/F2504)</f>
        <v>5.3565255069671297E-3</v>
      </c>
    </row>
    <row r="2506" spans="1:13" x14ac:dyDescent="0.3">
      <c r="A2506" s="9">
        <v>43160</v>
      </c>
      <c r="B2506" s="10">
        <v>898.56829800000003</v>
      </c>
      <c r="C2506" s="10">
        <v>1349.411621</v>
      </c>
      <c r="D2506" s="10">
        <v>342.16687000000002</v>
      </c>
      <c r="E2506" s="10">
        <v>1074.2698969999999</v>
      </c>
      <c r="F2506" s="10">
        <v>558.95385699999997</v>
      </c>
      <c r="I2506" s="11">
        <f>LN(HDFCBANK_NS[[#This Row],[HDFC Bank]]/B2505)</f>
        <v>-5.2414527767473866E-3</v>
      </c>
      <c r="J2506" s="11">
        <f>LN(TCS_NS__1[[#This Row],[TCS]]/C2505)</f>
        <v>8.7243312392439965E-4</v>
      </c>
      <c r="K2506" s="11">
        <f>LN(BLUESTARCO_NS[[#This Row],[Bluestar]]/D2505)</f>
        <v>2.0358755663211211E-2</v>
      </c>
      <c r="L2506" s="11">
        <f>LN(ASIANPAINT_NS[[#This Row],[Asian paints]]/E2505)</f>
        <v>1.0283205348118533E-3</v>
      </c>
      <c r="M2506" s="11">
        <f>LN(CIPLA_NS__1[[#This Row],[Cipla]]/F2505)</f>
        <v>-1.3574340563452105E-2</v>
      </c>
    </row>
    <row r="2507" spans="1:13" x14ac:dyDescent="0.3">
      <c r="A2507" s="9">
        <v>43164</v>
      </c>
      <c r="B2507" s="10">
        <v>896.45898399999999</v>
      </c>
      <c r="C2507" s="10">
        <v>1379.685303</v>
      </c>
      <c r="D2507" s="10">
        <v>354.62853999999999</v>
      </c>
      <c r="E2507" s="10">
        <v>1061.8367920000001</v>
      </c>
      <c r="F2507" s="10">
        <v>556.59960899999999</v>
      </c>
      <c r="I2507" s="11">
        <f>LN(HDFCBANK_NS[[#This Row],[HDFC Bank]]/B2506)</f>
        <v>-2.3501759466507941E-3</v>
      </c>
      <c r="J2507" s="11">
        <f>LN(TCS_NS__1[[#This Row],[TCS]]/C2506)</f>
        <v>2.2186770709595679E-2</v>
      </c>
      <c r="K2507" s="11">
        <f>LN(BLUESTARCO_NS[[#This Row],[Bluestar]]/D2506)</f>
        <v>3.5772333411925004E-2</v>
      </c>
      <c r="L2507" s="11">
        <f>LN(ASIANPAINT_NS[[#This Row],[Asian paints]]/E2506)</f>
        <v>-1.164103410036043E-2</v>
      </c>
      <c r="M2507" s="11">
        <f>LN(CIPLA_NS__1[[#This Row],[Cipla]]/F2506)</f>
        <v>-4.220777518643872E-3</v>
      </c>
    </row>
    <row r="2508" spans="1:13" x14ac:dyDescent="0.3">
      <c r="A2508" s="9">
        <v>43165</v>
      </c>
      <c r="B2508" s="10">
        <v>885.09716800000001</v>
      </c>
      <c r="C2508" s="10">
        <v>1351.677246</v>
      </c>
      <c r="D2508" s="10">
        <v>356.74679600000002</v>
      </c>
      <c r="E2508" s="10">
        <v>1057.660034</v>
      </c>
      <c r="F2508" s="10">
        <v>561.25988800000005</v>
      </c>
      <c r="I2508" s="11">
        <f>LN(HDFCBANK_NS[[#This Row],[HDFC Bank]]/B2507)</f>
        <v>-1.275510741243345E-2</v>
      </c>
      <c r="J2508" s="11">
        <f>LN(TCS_NS__1[[#This Row],[TCS]]/C2507)</f>
        <v>-2.0509206110362381E-2</v>
      </c>
      <c r="K2508" s="11">
        <f>LN(BLUESTARCO_NS[[#This Row],[Bluestar]]/D2507)</f>
        <v>5.9553997824877882E-3</v>
      </c>
      <c r="L2508" s="11">
        <f>LN(ASIANPAINT_NS[[#This Row],[Asian paints]]/E2507)</f>
        <v>-3.9412782840361335E-3</v>
      </c>
      <c r="M2508" s="11">
        <f>LN(CIPLA_NS__1[[#This Row],[Cipla]]/F2507)</f>
        <v>8.3379101064393404E-3</v>
      </c>
    </row>
    <row r="2509" spans="1:13" x14ac:dyDescent="0.3">
      <c r="A2509" s="9">
        <v>43166</v>
      </c>
      <c r="B2509" s="10">
        <v>878.553223</v>
      </c>
      <c r="C2509" s="10">
        <v>1344.8587649999999</v>
      </c>
      <c r="D2509" s="10">
        <v>358.774902</v>
      </c>
      <c r="E2509" s="10">
        <v>1063.084595</v>
      </c>
      <c r="F2509" s="10">
        <v>557.51238999999998</v>
      </c>
      <c r="I2509" s="11">
        <f>LN(HDFCBANK_NS[[#This Row],[HDFC Bank]]/B2508)</f>
        <v>-7.4209435893203947E-3</v>
      </c>
      <c r="J2509" s="11">
        <f>LN(TCS_NS__1[[#This Row],[TCS]]/C2508)</f>
        <v>-5.0572256438398185E-3</v>
      </c>
      <c r="K2509" s="11">
        <f>LN(BLUESTARCO_NS[[#This Row],[Bluestar]]/D2508)</f>
        <v>5.6689026678327951E-3</v>
      </c>
      <c r="L2509" s="11">
        <f>LN(ASIANPAINT_NS[[#This Row],[Asian paints]]/E2508)</f>
        <v>5.115724690440515E-3</v>
      </c>
      <c r="M2509" s="11">
        <f>LN(CIPLA_NS__1[[#This Row],[Cipla]]/F2508)</f>
        <v>-6.6993294160779373E-3</v>
      </c>
    </row>
    <row r="2510" spans="1:13" x14ac:dyDescent="0.3">
      <c r="A2510" s="9">
        <v>43167</v>
      </c>
      <c r="B2510" s="10">
        <v>888.261169</v>
      </c>
      <c r="C2510" s="10">
        <v>1334.419312</v>
      </c>
      <c r="D2510" s="10">
        <v>352.375092</v>
      </c>
      <c r="E2510" s="10">
        <v>1082.622803</v>
      </c>
      <c r="F2510" s="10">
        <v>555.39849900000002</v>
      </c>
      <c r="I2510" s="11">
        <f>LN(HDFCBANK_NS[[#This Row],[HDFC Bank]]/B2509)</f>
        <v>1.0989319242828722E-2</v>
      </c>
      <c r="J2510" s="11">
        <f>LN(TCS_NS__1[[#This Row],[TCS]]/C2509)</f>
        <v>-7.7927751655083475E-3</v>
      </c>
      <c r="K2510" s="11">
        <f>LN(BLUESTARCO_NS[[#This Row],[Bluestar]]/D2509)</f>
        <v>-1.7998967385527597E-2</v>
      </c>
      <c r="L2510" s="11">
        <f>LN(ASIANPAINT_NS[[#This Row],[Asian paints]]/E2509)</f>
        <v>1.8211940773292513E-2</v>
      </c>
      <c r="M2510" s="11">
        <f>LN(CIPLA_NS__1[[#This Row],[Cipla]]/F2509)</f>
        <v>-3.7988549902348264E-3</v>
      </c>
    </row>
    <row r="2511" spans="1:13" x14ac:dyDescent="0.3">
      <c r="A2511" s="9">
        <v>43168</v>
      </c>
      <c r="B2511" s="10">
        <v>887.39831500000003</v>
      </c>
      <c r="C2511" s="10">
        <v>1347.8123780000001</v>
      </c>
      <c r="D2511" s="10">
        <v>359.47348</v>
      </c>
      <c r="E2511" s="10">
        <v>1084.063232</v>
      </c>
      <c r="F2511" s="10">
        <v>548.72021500000005</v>
      </c>
      <c r="I2511" s="11">
        <f>LN(HDFCBANK_NS[[#This Row],[HDFC Bank]]/B2510)</f>
        <v>-9.7186884725459783E-4</v>
      </c>
      <c r="J2511" s="11">
        <f>LN(TCS_NS__1[[#This Row],[TCS]]/C2510)</f>
        <v>9.9865924032966503E-3</v>
      </c>
      <c r="K2511" s="11">
        <f>LN(BLUESTARCO_NS[[#This Row],[Bluestar]]/D2510)</f>
        <v>1.9944194796508927E-2</v>
      </c>
      <c r="L2511" s="11">
        <f>LN(ASIANPAINT_NS[[#This Row],[Asian paints]]/E2510)</f>
        <v>1.3296150793792574E-3</v>
      </c>
      <c r="M2511" s="11">
        <f>LN(CIPLA_NS__1[[#This Row],[Cipla]]/F2510)</f>
        <v>-1.2097187300376939E-2</v>
      </c>
    </row>
    <row r="2512" spans="1:13" x14ac:dyDescent="0.3">
      <c r="A2512" s="9">
        <v>43171</v>
      </c>
      <c r="B2512" s="10">
        <v>895.16455099999996</v>
      </c>
      <c r="C2512" s="10">
        <v>1355.830688</v>
      </c>
      <c r="D2512" s="10">
        <v>356.025665</v>
      </c>
      <c r="E2512" s="10">
        <v>1086.3675539999999</v>
      </c>
      <c r="F2512" s="10">
        <v>557.944885</v>
      </c>
      <c r="I2512" s="11">
        <f>LN(HDFCBANK_NS[[#This Row],[HDFC Bank]]/B2511)</f>
        <v>8.7136171038514933E-3</v>
      </c>
      <c r="J2512" s="11">
        <f>LN(TCS_NS__1[[#This Row],[TCS]]/C2511)</f>
        <v>5.9315030224638288E-3</v>
      </c>
      <c r="K2512" s="11">
        <f>LN(BLUESTARCO_NS[[#This Row],[Bluestar]]/D2511)</f>
        <v>-9.6375843661366048E-3</v>
      </c>
      <c r="L2512" s="11">
        <f>LN(ASIANPAINT_NS[[#This Row],[Asian paints]]/E2511)</f>
        <v>2.1233783455908823E-3</v>
      </c>
      <c r="M2512" s="11">
        <f>LN(CIPLA_NS__1[[#This Row],[Cipla]]/F2511)</f>
        <v>1.6671500089607841E-2</v>
      </c>
    </row>
    <row r="2513" spans="1:13" x14ac:dyDescent="0.3">
      <c r="A2513" s="9">
        <v>43172</v>
      </c>
      <c r="B2513" s="10">
        <v>891.808716</v>
      </c>
      <c r="C2513" s="10">
        <v>1282.378784</v>
      </c>
      <c r="D2513" s="10">
        <v>357.03976399999999</v>
      </c>
      <c r="E2513" s="10">
        <v>1094.8165280000001</v>
      </c>
      <c r="F2513" s="10">
        <v>556.11914100000001</v>
      </c>
      <c r="I2513" s="11">
        <f>LN(HDFCBANK_NS[[#This Row],[HDFC Bank]]/B2512)</f>
        <v>-3.7558916039284423E-3</v>
      </c>
      <c r="J2513" s="11">
        <f>LN(TCS_NS__1[[#This Row],[TCS]]/C2512)</f>
        <v>-5.5697542169127923E-2</v>
      </c>
      <c r="K2513" s="11">
        <f>LN(BLUESTARCO_NS[[#This Row],[Bluestar]]/D2512)</f>
        <v>2.8443383803246646E-3</v>
      </c>
      <c r="L2513" s="11">
        <f>LN(ASIANPAINT_NS[[#This Row],[Asian paints]]/E2512)</f>
        <v>7.7471831266530365E-3</v>
      </c>
      <c r="M2513" s="11">
        <f>LN(CIPLA_NS__1[[#This Row],[Cipla]]/F2512)</f>
        <v>-3.2776314320679448E-3</v>
      </c>
    </row>
    <row r="2514" spans="1:13" x14ac:dyDescent="0.3">
      <c r="A2514" s="9">
        <v>43173</v>
      </c>
      <c r="B2514" s="10">
        <v>893.84619099999998</v>
      </c>
      <c r="C2514" s="10">
        <v>1282.423096</v>
      </c>
      <c r="D2514" s="10">
        <v>360.98333700000001</v>
      </c>
      <c r="E2514" s="10">
        <v>1091.6480710000001</v>
      </c>
      <c r="F2514" s="10">
        <v>555.30242899999996</v>
      </c>
      <c r="I2514" s="11">
        <f>LN(HDFCBANK_NS[[#This Row],[HDFC Bank]]/B2513)</f>
        <v>2.282048873199374E-3</v>
      </c>
      <c r="J2514" s="11">
        <f>LN(TCS_NS__1[[#This Row],[TCS]]/C2513)</f>
        <v>3.4553935997936729E-5</v>
      </c>
      <c r="K2514" s="11">
        <f>LN(BLUESTARCO_NS[[#This Row],[Bluestar]]/D2513)</f>
        <v>1.0984640042404901E-2</v>
      </c>
      <c r="L2514" s="11">
        <f>LN(ASIANPAINT_NS[[#This Row],[Asian paints]]/E2513)</f>
        <v>-2.8982488162197094E-3</v>
      </c>
      <c r="M2514" s="11">
        <f>LN(CIPLA_NS__1[[#This Row],[Cipla]]/F2513)</f>
        <v>-1.4696712193622212E-3</v>
      </c>
    </row>
    <row r="2515" spans="1:13" x14ac:dyDescent="0.3">
      <c r="A2515" s="9">
        <v>43174</v>
      </c>
      <c r="B2515" s="10">
        <v>901.66052200000001</v>
      </c>
      <c r="C2515" s="10">
        <v>1274.782471</v>
      </c>
      <c r="D2515" s="10">
        <v>361.97488399999997</v>
      </c>
      <c r="E2515" s="10">
        <v>1114.4989009999999</v>
      </c>
      <c r="F2515" s="10">
        <v>548.81634499999996</v>
      </c>
      <c r="I2515" s="11">
        <f>LN(HDFCBANK_NS[[#This Row],[HDFC Bank]]/B2514)</f>
        <v>8.7043732911911559E-3</v>
      </c>
      <c r="J2515" s="11">
        <f>LN(TCS_NS__1[[#This Row],[TCS]]/C2514)</f>
        <v>-5.9757790580250688E-3</v>
      </c>
      <c r="K2515" s="11">
        <f>LN(BLUESTARCO_NS[[#This Row],[Bluestar]]/D2514)</f>
        <v>2.7430288304778642E-3</v>
      </c>
      <c r="L2515" s="11">
        <f>LN(ASIANPAINT_NS[[#This Row],[Asian paints]]/E2514)</f>
        <v>2.0716341675333483E-2</v>
      </c>
      <c r="M2515" s="11">
        <f>LN(CIPLA_NS__1[[#This Row],[Cipla]]/F2514)</f>
        <v>-1.1749023318701056E-2</v>
      </c>
    </row>
    <row r="2516" spans="1:13" x14ac:dyDescent="0.3">
      <c r="A2516" s="9">
        <v>43175</v>
      </c>
      <c r="B2516" s="10">
        <v>888.33306900000002</v>
      </c>
      <c r="C2516" s="10">
        <v>1255.2366939999999</v>
      </c>
      <c r="D2516" s="10">
        <v>354.51583900000003</v>
      </c>
      <c r="E2516" s="10">
        <v>1077.966553</v>
      </c>
      <c r="F2516" s="10">
        <v>537.525757</v>
      </c>
      <c r="I2516" s="11">
        <f>LN(HDFCBANK_NS[[#This Row],[HDFC Bank]]/B2515)</f>
        <v>-1.4891337431005425E-2</v>
      </c>
      <c r="J2516" s="11">
        <f>LN(TCS_NS__1[[#This Row],[TCS]]/C2515)</f>
        <v>-1.5451397476622908E-2</v>
      </c>
      <c r="K2516" s="11">
        <f>LN(BLUESTARCO_NS[[#This Row],[Bluestar]]/D2515)</f>
        <v>-2.0821803398497582E-2</v>
      </c>
      <c r="L2516" s="11">
        <f>LN(ASIANPAINT_NS[[#This Row],[Asian paints]]/E2515)</f>
        <v>-3.33284426470907E-2</v>
      </c>
      <c r="M2516" s="11">
        <f>LN(CIPLA_NS__1[[#This Row],[Cipla]]/F2515)</f>
        <v>-2.0787180277739712E-2</v>
      </c>
    </row>
    <row r="2517" spans="1:13" x14ac:dyDescent="0.3">
      <c r="A2517" s="9">
        <v>43178</v>
      </c>
      <c r="B2517" s="10">
        <v>885.57653800000003</v>
      </c>
      <c r="C2517" s="10">
        <v>1257.591064</v>
      </c>
      <c r="D2517" s="10">
        <v>354.020081</v>
      </c>
      <c r="E2517" s="10">
        <v>1058.5722659999999</v>
      </c>
      <c r="F2517" s="10">
        <v>537.86206100000004</v>
      </c>
      <c r="I2517" s="11">
        <f>LN(HDFCBANK_NS[[#This Row],[HDFC Bank]]/B2516)</f>
        <v>-3.1078621005889901E-3</v>
      </c>
      <c r="J2517" s="11">
        <f>LN(TCS_NS__1[[#This Row],[TCS]]/C2516)</f>
        <v>1.8738814719301787E-3</v>
      </c>
      <c r="K2517" s="11">
        <f>LN(BLUESTARCO_NS[[#This Row],[Bluestar]]/D2516)</f>
        <v>-1.3993872911989736E-3</v>
      </c>
      <c r="L2517" s="11">
        <f>LN(ASIANPAINT_NS[[#This Row],[Asian paints]]/E2516)</f>
        <v>-1.8155363758304767E-2</v>
      </c>
      <c r="M2517" s="11">
        <f>LN(CIPLA_NS__1[[#This Row],[Cipla]]/F2516)</f>
        <v>6.2545624068697733E-4</v>
      </c>
    </row>
    <row r="2518" spans="1:13" x14ac:dyDescent="0.3">
      <c r="A2518" s="9">
        <v>43179</v>
      </c>
      <c r="B2518" s="10">
        <v>881.86114499999996</v>
      </c>
      <c r="C2518" s="10">
        <v>1272.628052</v>
      </c>
      <c r="D2518" s="10">
        <v>346.11041299999999</v>
      </c>
      <c r="E2518" s="10">
        <v>1062.3645019999999</v>
      </c>
      <c r="F2518" s="10">
        <v>531.27990699999998</v>
      </c>
      <c r="I2518" s="11">
        <f>LN(HDFCBANK_NS[[#This Row],[HDFC Bank]]/B2517)</f>
        <v>-4.2042766299380677E-3</v>
      </c>
      <c r="J2518" s="11">
        <f>LN(TCS_NS__1[[#This Row],[TCS]]/C2517)</f>
        <v>1.1886057565463244E-2</v>
      </c>
      <c r="K2518" s="11">
        <f>LN(BLUESTARCO_NS[[#This Row],[Bluestar]]/D2517)</f>
        <v>-2.2595800644763294E-2</v>
      </c>
      <c r="L2518" s="11">
        <f>LN(ASIANPAINT_NS[[#This Row],[Asian paints]]/E2517)</f>
        <v>3.5760048092096453E-3</v>
      </c>
      <c r="M2518" s="11">
        <f>LN(CIPLA_NS__1[[#This Row],[Cipla]]/F2517)</f>
        <v>-1.2313120910873891E-2</v>
      </c>
    </row>
    <row r="2519" spans="1:13" x14ac:dyDescent="0.3">
      <c r="A2519" s="9">
        <v>43180</v>
      </c>
      <c r="B2519" s="10">
        <v>891.16156000000001</v>
      </c>
      <c r="C2519" s="10">
        <v>1269.0301509999999</v>
      </c>
      <c r="D2519" s="10">
        <v>346.96670499999999</v>
      </c>
      <c r="E2519" s="10">
        <v>1059.532471</v>
      </c>
      <c r="F2519" s="10">
        <v>529.50225799999998</v>
      </c>
      <c r="I2519" s="11">
        <f>LN(HDFCBANK_NS[[#This Row],[HDFC Bank]]/B2518)</f>
        <v>1.0491123747904752E-2</v>
      </c>
      <c r="J2519" s="11">
        <f>LN(TCS_NS__1[[#This Row],[TCS]]/C2518)</f>
        <v>-2.8311465317943018E-3</v>
      </c>
      <c r="K2519" s="11">
        <f>LN(BLUESTARCO_NS[[#This Row],[Bluestar]]/D2518)</f>
        <v>2.4709874657673735E-3</v>
      </c>
      <c r="L2519" s="11">
        <f>LN(ASIANPAINT_NS[[#This Row],[Asian paints]]/E2518)</f>
        <v>-2.6693404228796112E-3</v>
      </c>
      <c r="M2519" s="11">
        <f>LN(CIPLA_NS__1[[#This Row],[Cipla]]/F2518)</f>
        <v>-3.3515847507581309E-3</v>
      </c>
    </row>
    <row r="2520" spans="1:13" x14ac:dyDescent="0.3">
      <c r="A2520" s="9">
        <v>43181</v>
      </c>
      <c r="B2520" s="10">
        <v>895.40429700000004</v>
      </c>
      <c r="C2520" s="10">
        <v>1257.746582</v>
      </c>
      <c r="D2520" s="10">
        <v>342.256958</v>
      </c>
      <c r="E2520" s="10">
        <v>1062.9406739999999</v>
      </c>
      <c r="F2520" s="10">
        <v>519.60504200000003</v>
      </c>
      <c r="I2520" s="11">
        <f>LN(HDFCBANK_NS[[#This Row],[HDFC Bank]]/B2519)</f>
        <v>4.7496093796833283E-3</v>
      </c>
      <c r="J2520" s="11">
        <f>LN(TCS_NS__1[[#This Row],[TCS]]/C2519)</f>
        <v>-8.9312552688490757E-3</v>
      </c>
      <c r="K2520" s="11">
        <f>LN(BLUESTARCO_NS[[#This Row],[Bluestar]]/D2519)</f>
        <v>-1.3667030204712128E-2</v>
      </c>
      <c r="L2520" s="11">
        <f>LN(ASIANPAINT_NS[[#This Row],[Asian paints]]/E2519)</f>
        <v>3.2115420987819361E-3</v>
      </c>
      <c r="M2520" s="11">
        <f>LN(CIPLA_NS__1[[#This Row],[Cipla]]/F2519)</f>
        <v>-1.8868441065213765E-2</v>
      </c>
    </row>
    <row r="2521" spans="1:13" x14ac:dyDescent="0.3">
      <c r="A2521" s="9">
        <v>43182</v>
      </c>
      <c r="B2521" s="10">
        <v>882.84399399999995</v>
      </c>
      <c r="C2521" s="10">
        <v>1251.8828129999999</v>
      </c>
      <c r="D2521" s="10">
        <v>335.20361300000002</v>
      </c>
      <c r="E2521" s="10">
        <v>1068.269409</v>
      </c>
      <c r="F2521" s="10">
        <v>517.34692399999994</v>
      </c>
      <c r="I2521" s="11">
        <f>LN(HDFCBANK_NS[[#This Row],[HDFC Bank]]/B2520)</f>
        <v>-1.412683700987109E-2</v>
      </c>
      <c r="J2521" s="11">
        <f>LN(TCS_NS__1[[#This Row],[TCS]]/C2520)</f>
        <v>-4.6730243775028723E-3</v>
      </c>
      <c r="K2521" s="11">
        <f>LN(BLUESTARCO_NS[[#This Row],[Bluestar]]/D2520)</f>
        <v>-2.0823646940451964E-2</v>
      </c>
      <c r="L2521" s="11">
        <f>LN(ASIANPAINT_NS[[#This Row],[Asian paints]]/E2520)</f>
        <v>5.0006765142833684E-3</v>
      </c>
      <c r="M2521" s="11">
        <f>LN(CIPLA_NS__1[[#This Row],[Cipla]]/F2520)</f>
        <v>-4.3553060189882326E-3</v>
      </c>
    </row>
    <row r="2522" spans="1:13" x14ac:dyDescent="0.3">
      <c r="A2522" s="9">
        <v>43185</v>
      </c>
      <c r="B2522" s="10">
        <v>907.72491500000001</v>
      </c>
      <c r="C2522" s="10">
        <v>1251.3720699999999</v>
      </c>
      <c r="D2522" s="10">
        <v>343.87942500000003</v>
      </c>
      <c r="E2522" s="10">
        <v>1072.974121</v>
      </c>
      <c r="F2522" s="10">
        <v>520.614014</v>
      </c>
      <c r="I2522" s="11">
        <f>LN(HDFCBANK_NS[[#This Row],[HDFC Bank]]/B2521)</f>
        <v>2.7792867894072419E-2</v>
      </c>
      <c r="J2522" s="11">
        <f>LN(TCS_NS__1[[#This Row],[TCS]]/C2521)</f>
        <v>-4.0806312657639006E-4</v>
      </c>
      <c r="K2522" s="11">
        <f>LN(BLUESTARCO_NS[[#This Row],[Bluestar]]/D2521)</f>
        <v>2.5552940020471503E-2</v>
      </c>
      <c r="L2522" s="11">
        <f>LN(ASIANPAINT_NS[[#This Row],[Asian paints]]/E2521)</f>
        <v>4.3943806530883237E-3</v>
      </c>
      <c r="M2522" s="11">
        <f>LN(CIPLA_NS__1[[#This Row],[Cipla]]/F2521)</f>
        <v>6.2952287892974901E-3</v>
      </c>
    </row>
    <row r="2523" spans="1:13" x14ac:dyDescent="0.3">
      <c r="A2523" s="9">
        <v>43186</v>
      </c>
      <c r="B2523" s="10">
        <v>907.31738299999995</v>
      </c>
      <c r="C2523" s="10">
        <v>1265.009644</v>
      </c>
      <c r="D2523" s="10">
        <v>343.72177099999999</v>
      </c>
      <c r="E2523" s="10">
        <v>1085.9832759999999</v>
      </c>
      <c r="F2523" s="10">
        <v>523.73699999999997</v>
      </c>
      <c r="I2523" s="11">
        <f>LN(HDFCBANK_NS[[#This Row],[HDFC Bank]]/B2522)</f>
        <v>-4.4906061671128641E-4</v>
      </c>
      <c r="J2523" s="11">
        <f>LN(TCS_NS__1[[#This Row],[TCS]]/C2522)</f>
        <v>1.083914053550177E-2</v>
      </c>
      <c r="K2523" s="11">
        <f>LN(BLUESTARCO_NS[[#This Row],[Bluestar]]/D2522)</f>
        <v>-4.5856232851184374E-4</v>
      </c>
      <c r="L2523" s="11">
        <f>LN(ASIANPAINT_NS[[#This Row],[Asian paints]]/E2522)</f>
        <v>1.2051476763522233E-2</v>
      </c>
      <c r="M2523" s="11">
        <f>LN(CIPLA_NS__1[[#This Row],[Cipla]]/F2522)</f>
        <v>5.9807387880728346E-3</v>
      </c>
    </row>
    <row r="2524" spans="1:13" x14ac:dyDescent="0.3">
      <c r="A2524" s="9">
        <v>43187</v>
      </c>
      <c r="B2524" s="10">
        <v>904.20129399999996</v>
      </c>
      <c r="C2524" s="10">
        <v>1265.653687</v>
      </c>
      <c r="D2524" s="10">
        <v>340.47671500000001</v>
      </c>
      <c r="E2524" s="10">
        <v>1075.710327</v>
      </c>
      <c r="F2524" s="10">
        <v>524.121216</v>
      </c>
      <c r="I2524" s="11">
        <f>LN(HDFCBANK_NS[[#This Row],[HDFC Bank]]/B2523)</f>
        <v>-3.4403090765713212E-3</v>
      </c>
      <c r="J2524" s="11">
        <f>LN(TCS_NS__1[[#This Row],[TCS]]/C2523)</f>
        <v>5.0899146165764232E-4</v>
      </c>
      <c r="K2524" s="11">
        <f>LN(BLUESTARCO_NS[[#This Row],[Bluestar]]/D2523)</f>
        <v>-9.4857863585324203E-3</v>
      </c>
      <c r="L2524" s="11">
        <f>LN(ASIANPAINT_NS[[#This Row],[Asian paints]]/E2523)</f>
        <v>-9.5046090914560535E-3</v>
      </c>
      <c r="M2524" s="11">
        <f>LN(CIPLA_NS__1[[#This Row],[Cipla]]/F2523)</f>
        <v>7.333358871497663E-4</v>
      </c>
    </row>
    <row r="2525" spans="1:13" x14ac:dyDescent="0.3">
      <c r="A2525" s="9">
        <v>43192</v>
      </c>
      <c r="B2525" s="10">
        <v>925.82244900000001</v>
      </c>
      <c r="C2525" s="10">
        <v>1292.5289310000001</v>
      </c>
      <c r="D2525" s="10">
        <v>354.33557100000002</v>
      </c>
      <c r="E2525" s="10">
        <v>1104.273682</v>
      </c>
      <c r="F2525" s="10">
        <v>553.71691899999996</v>
      </c>
      <c r="I2525" s="11">
        <f>LN(HDFCBANK_NS[[#This Row],[HDFC Bank]]/B2524)</f>
        <v>2.3630470562149408E-2</v>
      </c>
      <c r="J2525" s="11">
        <f>LN(TCS_NS__1[[#This Row],[TCS]]/C2524)</f>
        <v>2.1011973574856672E-2</v>
      </c>
      <c r="K2525" s="11">
        <f>LN(BLUESTARCO_NS[[#This Row],[Bluestar]]/D2524)</f>
        <v>3.9897666276827233E-2</v>
      </c>
      <c r="L2525" s="11">
        <f>LN(ASIANPAINT_NS[[#This Row],[Asian paints]]/E2524)</f>
        <v>2.6206604824968713E-2</v>
      </c>
      <c r="M2525" s="11">
        <f>LN(CIPLA_NS__1[[#This Row],[Cipla]]/F2524)</f>
        <v>5.4930593806925651E-2</v>
      </c>
    </row>
    <row r="2526" spans="1:13" x14ac:dyDescent="0.3">
      <c r="A2526" s="9">
        <v>43193</v>
      </c>
      <c r="B2526" s="10">
        <v>918.48754899999994</v>
      </c>
      <c r="C2526" s="10">
        <v>1293.2398679999999</v>
      </c>
      <c r="D2526" s="10">
        <v>358.12136800000002</v>
      </c>
      <c r="E2526" s="10">
        <v>1106.1457519999999</v>
      </c>
      <c r="F2526" s="10">
        <v>547.99957300000005</v>
      </c>
      <c r="I2526" s="11">
        <f>LN(HDFCBANK_NS[[#This Row],[HDFC Bank]]/B2525)</f>
        <v>-7.9541277551407347E-3</v>
      </c>
      <c r="J2526" s="11">
        <f>LN(TCS_NS__1[[#This Row],[TCS]]/C2525)</f>
        <v>5.4988444302429753E-4</v>
      </c>
      <c r="K2526" s="11">
        <f>LN(BLUESTARCO_NS[[#This Row],[Bluestar]]/D2525)</f>
        <v>1.0627540907568253E-2</v>
      </c>
      <c r="L2526" s="11">
        <f>LN(ASIANPAINT_NS[[#This Row],[Asian paints]]/E2525)</f>
        <v>1.69385992432936E-3</v>
      </c>
      <c r="M2526" s="11">
        <f>LN(CIPLA_NS__1[[#This Row],[Cipla]]/F2525)</f>
        <v>-1.0379071869358162E-2</v>
      </c>
    </row>
    <row r="2527" spans="1:13" x14ac:dyDescent="0.3">
      <c r="A2527" s="9">
        <v>43194</v>
      </c>
      <c r="B2527" s="10">
        <v>902.83502199999998</v>
      </c>
      <c r="C2527" s="10">
        <v>1293.0844729999999</v>
      </c>
      <c r="D2527" s="10">
        <v>349.265289</v>
      </c>
      <c r="E2527" s="10">
        <v>1090.6881100000001</v>
      </c>
      <c r="F2527" s="10">
        <v>547.51916500000004</v>
      </c>
      <c r="I2527" s="11">
        <f>LN(HDFCBANK_NS[[#This Row],[HDFC Bank]]/B2526)</f>
        <v>-1.7188511929734203E-2</v>
      </c>
      <c r="J2527" s="11">
        <f>LN(TCS_NS__1[[#This Row],[TCS]]/C2526)</f>
        <v>-1.2016667648645823E-4</v>
      </c>
      <c r="K2527" s="11">
        <f>LN(BLUESTARCO_NS[[#This Row],[Bluestar]]/D2526)</f>
        <v>-2.5040171864098324E-2</v>
      </c>
      <c r="L2527" s="11">
        <f>LN(ASIANPAINT_NS[[#This Row],[Asian paints]]/E2526)</f>
        <v>-1.4072886782267301E-2</v>
      </c>
      <c r="M2527" s="11">
        <f>LN(CIPLA_NS__1[[#This Row],[Cipla]]/F2526)</f>
        <v>-8.7704210641127982E-4</v>
      </c>
    </row>
    <row r="2528" spans="1:13" x14ac:dyDescent="0.3">
      <c r="A2528" s="9">
        <v>43195</v>
      </c>
      <c r="B2528" s="10">
        <v>915.13177499999995</v>
      </c>
      <c r="C2528" s="10">
        <v>1313.985107</v>
      </c>
      <c r="D2528" s="10">
        <v>359.69882200000001</v>
      </c>
      <c r="E2528" s="10">
        <v>1097.312866</v>
      </c>
      <c r="F2528" s="10">
        <v>538.43872099999999</v>
      </c>
      <c r="I2528" s="11">
        <f>LN(HDFCBANK_NS[[#This Row],[HDFC Bank]]/B2527)</f>
        <v>1.3528234463529023E-2</v>
      </c>
      <c r="J2528" s="11">
        <f>LN(TCS_NS__1[[#This Row],[TCS]]/C2527)</f>
        <v>1.6034157234928813E-2</v>
      </c>
      <c r="K2528" s="11">
        <f>LN(BLUESTARCO_NS[[#This Row],[Bluestar]]/D2527)</f>
        <v>2.9435301901685779E-2</v>
      </c>
      <c r="L2528" s="11">
        <f>LN(ASIANPAINT_NS[[#This Row],[Asian paints]]/E2527)</f>
        <v>6.055551452344432E-3</v>
      </c>
      <c r="M2528" s="11">
        <f>LN(CIPLA_NS__1[[#This Row],[Cipla]]/F2527)</f>
        <v>-1.6723771251878985E-2</v>
      </c>
    </row>
    <row r="2529" spans="1:13" x14ac:dyDescent="0.3">
      <c r="A2529" s="9">
        <v>43196</v>
      </c>
      <c r="B2529" s="10">
        <v>922.08306900000002</v>
      </c>
      <c r="C2529" s="10">
        <v>1310.5866699999999</v>
      </c>
      <c r="D2529" s="10">
        <v>356.29611199999999</v>
      </c>
      <c r="E2529" s="10">
        <v>1097.8889160000001</v>
      </c>
      <c r="F2529" s="10">
        <v>537.09338400000001</v>
      </c>
      <c r="I2529" s="11">
        <f>LN(HDFCBANK_NS[[#This Row],[HDFC Bank]]/B2528)</f>
        <v>7.5672447278307669E-3</v>
      </c>
      <c r="J2529" s="11">
        <f>LN(TCS_NS__1[[#This Row],[TCS]]/C2528)</f>
        <v>-2.5897092463689126E-3</v>
      </c>
      <c r="K2529" s="11">
        <f>LN(BLUESTARCO_NS[[#This Row],[Bluestar]]/D2528)</f>
        <v>-9.5049153452951805E-3</v>
      </c>
      <c r="L2529" s="11">
        <f>LN(ASIANPAINT_NS[[#This Row],[Asian paints]]/E2528)</f>
        <v>5.248264810513995E-4</v>
      </c>
      <c r="M2529" s="11">
        <f>LN(CIPLA_NS__1[[#This Row],[Cipla]]/F2528)</f>
        <v>-2.5017155608911732E-3</v>
      </c>
    </row>
    <row r="2530" spans="1:13" x14ac:dyDescent="0.3">
      <c r="A2530" s="9">
        <v>43199</v>
      </c>
      <c r="B2530" s="10">
        <v>929.58575399999995</v>
      </c>
      <c r="C2530" s="10">
        <v>1298.859009</v>
      </c>
      <c r="D2530" s="10">
        <v>356.814392</v>
      </c>
      <c r="E2530" s="10">
        <v>1111.2825929999999</v>
      </c>
      <c r="F2530" s="10">
        <v>534.97943099999998</v>
      </c>
      <c r="I2530" s="11">
        <f>LN(HDFCBANK_NS[[#This Row],[HDFC Bank]]/B2529)</f>
        <v>8.1037450818780346E-3</v>
      </c>
      <c r="J2530" s="11">
        <f>LN(TCS_NS__1[[#This Row],[TCS]]/C2529)</f>
        <v>-8.988682965909732E-3</v>
      </c>
      <c r="K2530" s="11">
        <f>LN(BLUESTARCO_NS[[#This Row],[Bluestar]]/D2529)</f>
        <v>1.4535758156646956E-3</v>
      </c>
      <c r="L2530" s="11">
        <f>LN(ASIANPAINT_NS[[#This Row],[Asian paints]]/E2529)</f>
        <v>1.2125668879142928E-2</v>
      </c>
      <c r="M2530" s="11">
        <f>LN(CIPLA_NS__1[[#This Row],[Cipla]]/F2529)</f>
        <v>-3.9436794035103183E-3</v>
      </c>
    </row>
    <row r="2531" spans="1:13" x14ac:dyDescent="0.3">
      <c r="A2531" s="9">
        <v>43200</v>
      </c>
      <c r="B2531" s="10">
        <v>920.86053500000003</v>
      </c>
      <c r="C2531" s="10">
        <v>1304.9451899999999</v>
      </c>
      <c r="D2531" s="10">
        <v>359.65377799999999</v>
      </c>
      <c r="E2531" s="10">
        <v>1110.6107179999999</v>
      </c>
      <c r="F2531" s="10">
        <v>536.32470699999999</v>
      </c>
      <c r="I2531" s="11">
        <f>LN(HDFCBANK_NS[[#This Row],[HDFC Bank]]/B2530)</f>
        <v>-9.4304641162209456E-3</v>
      </c>
      <c r="J2531" s="11">
        <f>LN(TCS_NS__1[[#This Row],[TCS]]/C2530)</f>
        <v>4.6748462010914853E-3</v>
      </c>
      <c r="K2531" s="11">
        <f>LN(BLUESTARCO_NS[[#This Row],[Bluestar]]/D2530)</f>
        <v>7.9261047002607901E-3</v>
      </c>
      <c r="L2531" s="11">
        <f>LN(ASIANPAINT_NS[[#This Row],[Asian paints]]/E2530)</f>
        <v>-6.0477703150931168E-4</v>
      </c>
      <c r="M2531" s="11">
        <f>LN(CIPLA_NS__1[[#This Row],[Cipla]]/F2530)</f>
        <v>2.5114748639407276E-3</v>
      </c>
    </row>
    <row r="2532" spans="1:13" x14ac:dyDescent="0.3">
      <c r="A2532" s="9">
        <v>43201</v>
      </c>
      <c r="B2532" s="10">
        <v>919.90167199999996</v>
      </c>
      <c r="C2532" s="10">
        <v>1338.950317</v>
      </c>
      <c r="D2532" s="10">
        <v>357.71579000000003</v>
      </c>
      <c r="E2532" s="10">
        <v>1109.746216</v>
      </c>
      <c r="F2532" s="10">
        <v>539.54370100000006</v>
      </c>
      <c r="I2532" s="11">
        <f>LN(HDFCBANK_NS[[#This Row],[HDFC Bank]]/B2531)</f>
        <v>-1.0418109227585506E-3</v>
      </c>
      <c r="J2532" s="11">
        <f>LN(TCS_NS__1[[#This Row],[TCS]]/C2531)</f>
        <v>2.5724921572374021E-2</v>
      </c>
      <c r="K2532" s="11">
        <f>LN(BLUESTARCO_NS[[#This Row],[Bluestar]]/D2531)</f>
        <v>-5.4030524880981376E-3</v>
      </c>
      <c r="L2532" s="11">
        <f>LN(ASIANPAINT_NS[[#This Row],[Asian paints]]/E2531)</f>
        <v>-7.787054688791886E-4</v>
      </c>
      <c r="M2532" s="11">
        <f>LN(CIPLA_NS__1[[#This Row],[Cipla]]/F2531)</f>
        <v>5.9840099061127085E-3</v>
      </c>
    </row>
    <row r="2533" spans="1:13" x14ac:dyDescent="0.3">
      <c r="A2533" s="9">
        <v>43202</v>
      </c>
      <c r="B2533" s="10">
        <v>924.67181400000004</v>
      </c>
      <c r="C2533" s="10">
        <v>1394.522461</v>
      </c>
      <c r="D2533" s="10">
        <v>354.92147799999998</v>
      </c>
      <c r="E2533" s="10">
        <v>1118.7231449999999</v>
      </c>
      <c r="F2533" s="10">
        <v>534.40295400000002</v>
      </c>
      <c r="I2533" s="11">
        <f>LN(HDFCBANK_NS[[#This Row],[HDFC Bank]]/B2532)</f>
        <v>5.1720928115446376E-3</v>
      </c>
      <c r="J2533" s="11">
        <f>LN(TCS_NS__1[[#This Row],[TCS]]/C2532)</f>
        <v>4.0666073339019601E-2</v>
      </c>
      <c r="K2533" s="11">
        <f>LN(BLUESTARCO_NS[[#This Row],[Bluestar]]/D2532)</f>
        <v>-7.8422121502134054E-3</v>
      </c>
      <c r="L2533" s="11">
        <f>LN(ASIANPAINT_NS[[#This Row],[Asian paints]]/E2532)</f>
        <v>8.0566309003250076E-3</v>
      </c>
      <c r="M2533" s="11">
        <f>LN(CIPLA_NS__1[[#This Row],[Cipla]]/F2532)</f>
        <v>-9.5736342962244383E-3</v>
      </c>
    </row>
    <row r="2534" spans="1:13" x14ac:dyDescent="0.3">
      <c r="A2534" s="9">
        <v>43203</v>
      </c>
      <c r="B2534" s="10">
        <v>922.85003700000004</v>
      </c>
      <c r="C2534" s="10">
        <v>1400.7639160000001</v>
      </c>
      <c r="D2534" s="10">
        <v>351.92434700000001</v>
      </c>
      <c r="E2534" s="10">
        <v>1115.8428960000001</v>
      </c>
      <c r="F2534" s="10">
        <v>533.77832000000001</v>
      </c>
      <c r="I2534" s="11">
        <f>LN(HDFCBANK_NS[[#This Row],[HDFC Bank]]/B2533)</f>
        <v>-1.9721310353835349E-3</v>
      </c>
      <c r="J2534" s="11">
        <f>LN(TCS_NS__1[[#This Row],[TCS]]/C2533)</f>
        <v>4.4657072877339636E-3</v>
      </c>
      <c r="K2534" s="11">
        <f>LN(BLUESTARCO_NS[[#This Row],[Bluestar]]/D2533)</f>
        <v>-8.480347073864556E-3</v>
      </c>
      <c r="L2534" s="11">
        <f>LN(ASIANPAINT_NS[[#This Row],[Asian paints]]/E2533)</f>
        <v>-2.5779059935883129E-3</v>
      </c>
      <c r="M2534" s="11">
        <f>LN(CIPLA_NS__1[[#This Row],[Cipla]]/F2533)</f>
        <v>-1.1695282184803887E-3</v>
      </c>
    </row>
    <row r="2535" spans="1:13" x14ac:dyDescent="0.3">
      <c r="A2535" s="9">
        <v>43206</v>
      </c>
      <c r="B2535" s="10">
        <v>931.04785200000003</v>
      </c>
      <c r="C2535" s="10">
        <v>1416.0225829999999</v>
      </c>
      <c r="D2535" s="10">
        <v>357.332672</v>
      </c>
      <c r="E2535" s="10">
        <v>1131.8287350000001</v>
      </c>
      <c r="F2535" s="10">
        <v>562.07672100000002</v>
      </c>
      <c r="I2535" s="11">
        <f>LN(HDFCBANK_NS[[#This Row],[HDFC Bank]]/B2534)</f>
        <v>8.8439266059611235E-3</v>
      </c>
      <c r="J2535" s="11">
        <f>LN(TCS_NS__1[[#This Row],[TCS]]/C2534)</f>
        <v>1.0834201498920944E-2</v>
      </c>
      <c r="K2535" s="11">
        <f>LN(BLUESTARCO_NS[[#This Row],[Bluestar]]/D2534)</f>
        <v>1.5250973011335035E-2</v>
      </c>
      <c r="L2535" s="11">
        <f>LN(ASIANPAINT_NS[[#This Row],[Asian paints]]/E2534)</f>
        <v>1.4224594309308378E-2</v>
      </c>
      <c r="M2535" s="11">
        <f>LN(CIPLA_NS__1[[#This Row],[Cipla]]/F2534)</f>
        <v>5.1657733128057569E-2</v>
      </c>
    </row>
    <row r="2536" spans="1:13" x14ac:dyDescent="0.3">
      <c r="A2536" s="9">
        <v>43207</v>
      </c>
      <c r="B2536" s="10">
        <v>934.11602800000003</v>
      </c>
      <c r="C2536" s="10">
        <v>1406.6719969999999</v>
      </c>
      <c r="D2536" s="10">
        <v>351.56381199999998</v>
      </c>
      <c r="E2536" s="10">
        <v>1129.092529</v>
      </c>
      <c r="F2536" s="10">
        <v>557.27227800000003</v>
      </c>
      <c r="I2536" s="11">
        <f>LN(HDFCBANK_NS[[#This Row],[HDFC Bank]]/B2535)</f>
        <v>3.2899830415879816E-3</v>
      </c>
      <c r="J2536" s="11">
        <f>LN(TCS_NS__1[[#This Row],[TCS]]/C2535)</f>
        <v>-6.6253148815564262E-3</v>
      </c>
      <c r="K2536" s="11">
        <f>LN(BLUESTARCO_NS[[#This Row],[Bluestar]]/D2535)</f>
        <v>-1.627596547766921E-2</v>
      </c>
      <c r="L2536" s="11">
        <f>LN(ASIANPAINT_NS[[#This Row],[Asian paints]]/E2535)</f>
        <v>-2.4204357572361465E-3</v>
      </c>
      <c r="M2536" s="11">
        <f>LN(CIPLA_NS__1[[#This Row],[Cipla]]/F2535)</f>
        <v>-8.5844048788058826E-3</v>
      </c>
    </row>
    <row r="2537" spans="1:13" x14ac:dyDescent="0.3">
      <c r="A2537" s="9">
        <v>43208</v>
      </c>
      <c r="B2537" s="10">
        <v>926.493469</v>
      </c>
      <c r="C2537" s="10">
        <v>1403.3400879999999</v>
      </c>
      <c r="D2537" s="10">
        <v>351.51873799999998</v>
      </c>
      <c r="E2537" s="10">
        <v>1125.540039</v>
      </c>
      <c r="F2537" s="10">
        <v>561.74041699999998</v>
      </c>
      <c r="I2537" s="11">
        <f>LN(HDFCBANK_NS[[#This Row],[HDFC Bank]]/B2536)</f>
        <v>-8.1936609030210245E-3</v>
      </c>
      <c r="J2537" s="11">
        <f>LN(TCS_NS__1[[#This Row],[TCS]]/C2536)</f>
        <v>-2.3714563928650006E-3</v>
      </c>
      <c r="K2537" s="11">
        <f>LN(BLUESTARCO_NS[[#This Row],[Bluestar]]/D2536)</f>
        <v>-1.2821823002646599E-4</v>
      </c>
      <c r="L2537" s="11">
        <f>LN(ASIANPAINT_NS[[#This Row],[Asian paints]]/E2536)</f>
        <v>-3.1512832647581672E-3</v>
      </c>
      <c r="M2537" s="11">
        <f>LN(CIPLA_NS__1[[#This Row],[Cipla]]/F2536)</f>
        <v>7.9859017973572723E-3</v>
      </c>
    </row>
    <row r="2538" spans="1:13" x14ac:dyDescent="0.3">
      <c r="A2538" s="9">
        <v>43209</v>
      </c>
      <c r="B2538" s="10">
        <v>929.56170699999996</v>
      </c>
      <c r="C2538" s="10">
        <v>1417.5776370000001</v>
      </c>
      <c r="D2538" s="10">
        <v>353.88488799999999</v>
      </c>
      <c r="E2538" s="10">
        <v>1118.53125</v>
      </c>
      <c r="F2538" s="10">
        <v>561.54827899999998</v>
      </c>
      <c r="I2538" s="11">
        <f>LN(HDFCBANK_NS[[#This Row],[HDFC Bank]]/B2537)</f>
        <v>3.3061956719443977E-3</v>
      </c>
      <c r="J2538" s="11">
        <f>LN(TCS_NS__1[[#This Row],[TCS]]/C2537)</f>
        <v>1.0094353174039509E-2</v>
      </c>
      <c r="K2538" s="11">
        <f>LN(BLUESTARCO_NS[[#This Row],[Bluestar]]/D2537)</f>
        <v>6.708666604670478E-3</v>
      </c>
      <c r="L2538" s="11">
        <f>LN(ASIANPAINT_NS[[#This Row],[Asian paints]]/E2537)</f>
        <v>-6.2465143812218595E-3</v>
      </c>
      <c r="M2538" s="11">
        <f>LN(CIPLA_NS__1[[#This Row],[Cipla]]/F2537)</f>
        <v>-3.4209905709559686E-4</v>
      </c>
    </row>
    <row r="2539" spans="1:13" x14ac:dyDescent="0.3">
      <c r="A2539" s="9">
        <v>43210</v>
      </c>
      <c r="B2539" s="10">
        <v>937.66369599999996</v>
      </c>
      <c r="C2539" s="10">
        <v>1511.44165</v>
      </c>
      <c r="D2539" s="10">
        <v>358.23406999999997</v>
      </c>
      <c r="E2539" s="10">
        <v>1113.106689</v>
      </c>
      <c r="F2539" s="10">
        <v>566.01635699999997</v>
      </c>
      <c r="I2539" s="11">
        <f>LN(HDFCBANK_NS[[#This Row],[HDFC Bank]]/B2538)</f>
        <v>8.6781594058818901E-3</v>
      </c>
      <c r="J2539" s="11">
        <f>LN(TCS_NS__1[[#This Row],[TCS]]/C2538)</f>
        <v>6.4114404966196109E-2</v>
      </c>
      <c r="K2539" s="11">
        <f>LN(BLUESTARCO_NS[[#This Row],[Bluestar]]/D2538)</f>
        <v>1.2214914453081442E-2</v>
      </c>
      <c r="L2539" s="11">
        <f>LN(ASIANPAINT_NS[[#This Row],[Asian paints]]/E2538)</f>
        <v>-4.8615159197839177E-3</v>
      </c>
      <c r="M2539" s="11">
        <f>LN(CIPLA_NS__1[[#This Row],[Cipla]]/F2538)</f>
        <v>7.925224406090425E-3</v>
      </c>
    </row>
    <row r="2540" spans="1:13" x14ac:dyDescent="0.3">
      <c r="A2540" s="9">
        <v>43213</v>
      </c>
      <c r="B2540" s="10">
        <v>928.00366199999996</v>
      </c>
      <c r="C2540" s="10">
        <v>1514.1954350000001</v>
      </c>
      <c r="D2540" s="10">
        <v>358.21151700000001</v>
      </c>
      <c r="E2540" s="10">
        <v>1131.684814</v>
      </c>
      <c r="F2540" s="10">
        <v>576.68249500000002</v>
      </c>
      <c r="I2540" s="11">
        <f>LN(HDFCBANK_NS[[#This Row],[HDFC Bank]]/B2539)</f>
        <v>-1.0355672769739371E-2</v>
      </c>
      <c r="J2540" s="11">
        <f>LN(TCS_NS__1[[#This Row],[TCS]]/C2539)</f>
        <v>1.8203014327400635E-3</v>
      </c>
      <c r="K2540" s="11">
        <f>LN(BLUESTARCO_NS[[#This Row],[Bluestar]]/D2539)</f>
        <v>-6.2958026168740232E-5</v>
      </c>
      <c r="L2540" s="11">
        <f>LN(ASIANPAINT_NS[[#This Row],[Asian paints]]/E2539)</f>
        <v>1.655258330691179E-2</v>
      </c>
      <c r="M2540" s="11">
        <f>LN(CIPLA_NS__1[[#This Row],[Cipla]]/F2539)</f>
        <v>1.8668869345012148E-2</v>
      </c>
    </row>
    <row r="2541" spans="1:13" x14ac:dyDescent="0.3">
      <c r="A2541" s="9">
        <v>43214</v>
      </c>
      <c r="B2541" s="10">
        <v>927.64410399999997</v>
      </c>
      <c r="C2541" s="10">
        <v>1503.97876</v>
      </c>
      <c r="D2541" s="10">
        <v>355.16934199999997</v>
      </c>
      <c r="E2541" s="10">
        <v>1123.427856</v>
      </c>
      <c r="F2541" s="10">
        <v>578.36395300000004</v>
      </c>
      <c r="I2541" s="11">
        <f>LN(HDFCBANK_NS[[#This Row],[HDFC Bank]]/B2540)</f>
        <v>-3.8752829183186634E-4</v>
      </c>
      <c r="J2541" s="11">
        <f>LN(TCS_NS__1[[#This Row],[TCS]]/C2540)</f>
        <v>-6.770128801733253E-3</v>
      </c>
      <c r="K2541" s="11">
        <f>LN(BLUESTARCO_NS[[#This Row],[Bluestar]]/D2540)</f>
        <v>-8.528946082555517E-3</v>
      </c>
      <c r="L2541" s="11">
        <f>LN(ASIANPAINT_NS[[#This Row],[Asian paints]]/E2540)</f>
        <v>-7.3229111858676603E-3</v>
      </c>
      <c r="M2541" s="11">
        <f>LN(CIPLA_NS__1[[#This Row],[Cipla]]/F2540)</f>
        <v>2.9115005560134974E-3</v>
      </c>
    </row>
    <row r="2542" spans="1:13" x14ac:dyDescent="0.3">
      <c r="A2542" s="9">
        <v>43215</v>
      </c>
      <c r="B2542" s="10">
        <v>920.81268299999999</v>
      </c>
      <c r="C2542" s="10">
        <v>1541.559692</v>
      </c>
      <c r="D2542" s="10">
        <v>358.41433699999999</v>
      </c>
      <c r="E2542" s="10">
        <v>1116.659302</v>
      </c>
      <c r="F2542" s="10">
        <v>569.85998500000005</v>
      </c>
      <c r="I2542" s="11">
        <f>LN(HDFCBANK_NS[[#This Row],[HDFC Bank]]/B2541)</f>
        <v>-7.391519402191152E-3</v>
      </c>
      <c r="J2542" s="11">
        <f>LN(TCS_NS__1[[#This Row],[TCS]]/C2541)</f>
        <v>2.4680587828278387E-2</v>
      </c>
      <c r="K2542" s="11">
        <f>LN(BLUESTARCO_NS[[#This Row],[Bluestar]]/D2541)</f>
        <v>9.0949876348752606E-3</v>
      </c>
      <c r="L2542" s="11">
        <f>LN(ASIANPAINT_NS[[#This Row],[Asian paints]]/E2541)</f>
        <v>-6.0431350400704728E-3</v>
      </c>
      <c r="M2542" s="11">
        <f>LN(CIPLA_NS__1[[#This Row],[Cipla]]/F2541)</f>
        <v>-1.4812656676732127E-2</v>
      </c>
    </row>
    <row r="2543" spans="1:13" x14ac:dyDescent="0.3">
      <c r="A2543" s="9">
        <v>43216</v>
      </c>
      <c r="B2543" s="10">
        <v>925.36694299999999</v>
      </c>
      <c r="C2543" s="10">
        <v>1572.2109379999999</v>
      </c>
      <c r="D2543" s="10">
        <v>357.46795700000001</v>
      </c>
      <c r="E2543" s="10">
        <v>1109.6020510000001</v>
      </c>
      <c r="F2543" s="10">
        <v>576.49029499999995</v>
      </c>
      <c r="I2543" s="11">
        <f>LN(HDFCBANK_NS[[#This Row],[HDFC Bank]]/B2542)</f>
        <v>4.9337227797665983E-3</v>
      </c>
      <c r="J2543" s="11">
        <f>LN(TCS_NS__1[[#This Row],[TCS]]/C2542)</f>
        <v>1.9688178567674651E-2</v>
      </c>
      <c r="K2543" s="11">
        <f>LN(BLUESTARCO_NS[[#This Row],[Bluestar]]/D2542)</f>
        <v>-2.6439557431094563E-3</v>
      </c>
      <c r="L2543" s="11">
        <f>LN(ASIANPAINT_NS[[#This Row],[Asian paints]]/E2542)</f>
        <v>-6.3400234926168746E-3</v>
      </c>
      <c r="M2543" s="11">
        <f>LN(CIPLA_NS__1[[#This Row],[Cipla]]/F2542)</f>
        <v>1.1567814919041618E-2</v>
      </c>
    </row>
    <row r="2544" spans="1:13" x14ac:dyDescent="0.3">
      <c r="A2544" s="9">
        <v>43217</v>
      </c>
      <c r="B2544" s="10">
        <v>922.08306900000002</v>
      </c>
      <c r="C2544" s="10">
        <v>1533.4305420000001</v>
      </c>
      <c r="D2544" s="10">
        <v>363.71002199999998</v>
      </c>
      <c r="E2544" s="10">
        <v>1134.469116</v>
      </c>
      <c r="F2544" s="10">
        <v>576.39404300000001</v>
      </c>
      <c r="I2544" s="11">
        <f>LN(HDFCBANK_NS[[#This Row],[HDFC Bank]]/B2543)</f>
        <v>-3.555037957418408E-3</v>
      </c>
      <c r="J2544" s="11">
        <f>LN(TCS_NS__1[[#This Row],[TCS]]/C2543)</f>
        <v>-2.4975459709495097E-2</v>
      </c>
      <c r="K2544" s="11">
        <f>LN(BLUESTARCO_NS[[#This Row],[Bluestar]]/D2543)</f>
        <v>1.7311179943294782E-2</v>
      </c>
      <c r="L2544" s="11">
        <f>LN(ASIANPAINT_NS[[#This Row],[Asian paints]]/E2543)</f>
        <v>2.2163363871592602E-2</v>
      </c>
      <c r="M2544" s="11">
        <f>LN(CIPLA_NS__1[[#This Row],[Cipla]]/F2543)</f>
        <v>-1.6697598718451415E-4</v>
      </c>
    </row>
    <row r="2545" spans="1:13" x14ac:dyDescent="0.3">
      <c r="A2545" s="9">
        <v>43220</v>
      </c>
      <c r="B2545" s="10">
        <v>932.10253899999998</v>
      </c>
      <c r="C2545" s="10">
        <v>1569.0347899999999</v>
      </c>
      <c r="D2545" s="10">
        <v>361.27624500000002</v>
      </c>
      <c r="E2545" s="10">
        <v>1153.767212</v>
      </c>
      <c r="F2545" s="10">
        <v>583.648865</v>
      </c>
      <c r="I2545" s="11">
        <f>LN(HDFCBANK_NS[[#This Row],[HDFC Bank]]/B2544)</f>
        <v>1.0807512992629043E-2</v>
      </c>
      <c r="J2545" s="11">
        <f>LN(TCS_NS__1[[#This Row],[TCS]]/C2544)</f>
        <v>2.2953237089938173E-2</v>
      </c>
      <c r="K2545" s="11">
        <f>LN(BLUESTARCO_NS[[#This Row],[Bluestar]]/D2544)</f>
        <v>-6.714019984296991E-3</v>
      </c>
      <c r="L2545" s="11">
        <f>LN(ASIANPAINT_NS[[#This Row],[Asian paints]]/E2544)</f>
        <v>1.6867622731295148E-2</v>
      </c>
      <c r="M2545" s="11">
        <f>LN(CIPLA_NS__1[[#This Row],[Cipla]]/F2544)</f>
        <v>1.2508014203123996E-2</v>
      </c>
    </row>
    <row r="2546" spans="1:13" x14ac:dyDescent="0.3">
      <c r="A2546" s="9">
        <v>43222</v>
      </c>
      <c r="B2546" s="10">
        <v>944.18347200000005</v>
      </c>
      <c r="C2546" s="10">
        <v>1554.6644289999999</v>
      </c>
      <c r="D2546" s="10">
        <v>361.34387199999998</v>
      </c>
      <c r="E2546" s="10">
        <v>1173.5457759999999</v>
      </c>
      <c r="F2546" s="10">
        <v>588.06897000000004</v>
      </c>
      <c r="I2546" s="11">
        <f>LN(HDFCBANK_NS[[#This Row],[HDFC Bank]]/B2545)</f>
        <v>1.2877674172978309E-2</v>
      </c>
      <c r="J2546" s="11">
        <f>LN(TCS_NS__1[[#This Row],[TCS]]/C2545)</f>
        <v>-9.2009258073218088E-3</v>
      </c>
      <c r="K2546" s="11">
        <f>LN(BLUESTARCO_NS[[#This Row],[Bluestar]]/D2545)</f>
        <v>1.8717165106928784E-4</v>
      </c>
      <c r="L2546" s="11">
        <f>LN(ASIANPAINT_NS[[#This Row],[Asian paints]]/E2545)</f>
        <v>1.6997318610078992E-2</v>
      </c>
      <c r="M2546" s="11">
        <f>LN(CIPLA_NS__1[[#This Row],[Cipla]]/F2545)</f>
        <v>7.5446935001984806E-3</v>
      </c>
    </row>
    <row r="2547" spans="1:13" x14ac:dyDescent="0.3">
      <c r="A2547" s="9">
        <v>43223</v>
      </c>
      <c r="B2547" s="10">
        <v>943.41650400000003</v>
      </c>
      <c r="C2547" s="10">
        <v>1546.712524</v>
      </c>
      <c r="D2547" s="10">
        <v>355.55248999999998</v>
      </c>
      <c r="E2547" s="10">
        <v>1158.616211</v>
      </c>
      <c r="F2547" s="10">
        <v>585.47460899999999</v>
      </c>
      <c r="I2547" s="11">
        <f>LN(HDFCBANK_NS[[#This Row],[HDFC Bank]]/B2546)</f>
        <v>-8.1263832587331094E-4</v>
      </c>
      <c r="J2547" s="11">
        <f>LN(TCS_NS__1[[#This Row],[TCS]]/C2546)</f>
        <v>-5.1279947881174509E-3</v>
      </c>
      <c r="K2547" s="11">
        <f>LN(BLUESTARCO_NS[[#This Row],[Bluestar]]/D2546)</f>
        <v>-1.6157169418391338E-2</v>
      </c>
      <c r="L2547" s="11">
        <f>LN(ASIANPAINT_NS[[#This Row],[Asian paints]]/E2546)</f>
        <v>-1.2803372174325043E-2</v>
      </c>
      <c r="M2547" s="11">
        <f>LN(CIPLA_NS__1[[#This Row],[Cipla]]/F2546)</f>
        <v>-4.4214211944854209E-3</v>
      </c>
    </row>
    <row r="2548" spans="1:13" x14ac:dyDescent="0.3">
      <c r="A2548" s="9">
        <v>43224</v>
      </c>
      <c r="B2548" s="10">
        <v>953.29211399999997</v>
      </c>
      <c r="C2548" s="10">
        <v>1546.2242429999999</v>
      </c>
      <c r="D2548" s="10">
        <v>360.442474</v>
      </c>
      <c r="E2548" s="10">
        <v>1142.9663089999999</v>
      </c>
      <c r="F2548" s="10">
        <v>573.65545699999996</v>
      </c>
      <c r="I2548" s="11">
        <f>LN(HDFCBANK_NS[[#This Row],[HDFC Bank]]/B2547)</f>
        <v>1.041351228093931E-2</v>
      </c>
      <c r="J2548" s="11">
        <f>LN(TCS_NS__1[[#This Row],[TCS]]/C2547)</f>
        <v>-3.157394029301196E-4</v>
      </c>
      <c r="K2548" s="11">
        <f>LN(BLUESTARCO_NS[[#This Row],[Bluestar]]/D2547)</f>
        <v>1.3659481636943515E-2</v>
      </c>
      <c r="L2548" s="11">
        <f>LN(ASIANPAINT_NS[[#This Row],[Asian paints]]/E2547)</f>
        <v>-1.3599463031519009E-2</v>
      </c>
      <c r="M2548" s="11">
        <f>LN(CIPLA_NS__1[[#This Row],[Cipla]]/F2547)</f>
        <v>-2.0393848774864599E-2</v>
      </c>
    </row>
    <row r="2549" spans="1:13" x14ac:dyDescent="0.3">
      <c r="A2549" s="9">
        <v>43227</v>
      </c>
      <c r="B2549" s="10">
        <v>947.97076400000003</v>
      </c>
      <c r="C2549" s="10">
        <v>1519.659668</v>
      </c>
      <c r="D2549" s="10">
        <v>358.50448599999999</v>
      </c>
      <c r="E2549" s="10">
        <v>1166.7771</v>
      </c>
      <c r="F2549" s="10">
        <v>567.93823199999997</v>
      </c>
      <c r="I2549" s="11">
        <f>LN(HDFCBANK_NS[[#This Row],[HDFC Bank]]/B2548)</f>
        <v>-5.5977150310803272E-3</v>
      </c>
      <c r="J2549" s="11">
        <f>LN(TCS_NS__1[[#This Row],[TCS]]/C2548)</f>
        <v>-1.7329579708858497E-2</v>
      </c>
      <c r="K2549" s="11">
        <f>LN(BLUESTARCO_NS[[#This Row],[Bluestar]]/D2548)</f>
        <v>-5.3911979653371482E-3</v>
      </c>
      <c r="L2549" s="11">
        <f>LN(ASIANPAINT_NS[[#This Row],[Asian paints]]/E2548)</f>
        <v>2.0618424052668789E-2</v>
      </c>
      <c r="M2549" s="11">
        <f>LN(CIPLA_NS__1[[#This Row],[Cipla]]/F2548)</f>
        <v>-1.0016300640064833E-2</v>
      </c>
    </row>
    <row r="2550" spans="1:13" x14ac:dyDescent="0.3">
      <c r="A2550" s="9">
        <v>43228</v>
      </c>
      <c r="B2550" s="10">
        <v>943.00897199999997</v>
      </c>
      <c r="C2550" s="10">
        <v>1528.6549070000001</v>
      </c>
      <c r="D2550" s="10">
        <v>357.37777699999998</v>
      </c>
      <c r="E2550" s="10">
        <v>1161.6405030000001</v>
      </c>
      <c r="F2550" s="10">
        <v>567.55383300000005</v>
      </c>
      <c r="I2550" s="11">
        <f>LN(HDFCBANK_NS[[#This Row],[HDFC Bank]]/B2549)</f>
        <v>-5.2478652128130476E-3</v>
      </c>
      <c r="J2550" s="11">
        <f>LN(TCS_NS__1[[#This Row],[TCS]]/C2549)</f>
        <v>5.9017958207682308E-3</v>
      </c>
      <c r="K2550" s="11">
        <f>LN(BLUESTARCO_NS[[#This Row],[Bluestar]]/D2549)</f>
        <v>-3.1477520496079794E-3</v>
      </c>
      <c r="L2550" s="11">
        <f>LN(ASIANPAINT_NS[[#This Row],[Asian paints]]/E2549)</f>
        <v>-4.4120997247767161E-3</v>
      </c>
      <c r="M2550" s="11">
        <f>LN(CIPLA_NS__1[[#This Row],[Cipla]]/F2549)</f>
        <v>-6.7706156041588152E-4</v>
      </c>
    </row>
    <row r="2551" spans="1:13" x14ac:dyDescent="0.3">
      <c r="A2551" s="9">
        <v>43229</v>
      </c>
      <c r="B2551" s="10">
        <v>948.45019500000001</v>
      </c>
      <c r="C2551" s="10">
        <v>1550.022217</v>
      </c>
      <c r="D2551" s="10">
        <v>353.52435300000002</v>
      </c>
      <c r="E2551" s="10">
        <v>1173.7860109999999</v>
      </c>
      <c r="F2551" s="10">
        <v>565.00750700000003</v>
      </c>
      <c r="I2551" s="11">
        <f>LN(HDFCBANK_NS[[#This Row],[HDFC Bank]]/B2550)</f>
        <v>5.7534818671095824E-3</v>
      </c>
      <c r="J2551" s="11">
        <f>LN(TCS_NS__1[[#This Row],[TCS]]/C2550)</f>
        <v>1.3881061399379946E-2</v>
      </c>
      <c r="K2551" s="11">
        <f>LN(BLUESTARCO_NS[[#This Row],[Bluestar]]/D2550)</f>
        <v>-1.084104710857397E-2</v>
      </c>
      <c r="L2551" s="11">
        <f>LN(ASIANPAINT_NS[[#This Row],[Asian paints]]/E2550)</f>
        <v>1.0401198602260374E-2</v>
      </c>
      <c r="M2551" s="11">
        <f>LN(CIPLA_NS__1[[#This Row],[Cipla]]/F2550)</f>
        <v>-4.496586984698187E-3</v>
      </c>
    </row>
    <row r="2552" spans="1:13" x14ac:dyDescent="0.3">
      <c r="A2552" s="9">
        <v>43230</v>
      </c>
      <c r="B2552" s="10">
        <v>955.30566399999998</v>
      </c>
      <c r="C2552" s="10">
        <v>1533.119751</v>
      </c>
      <c r="D2552" s="10">
        <v>351.51873799999998</v>
      </c>
      <c r="E2552" s="10">
        <v>1169.1290280000001</v>
      </c>
      <c r="F2552" s="10">
        <v>552.99633800000004</v>
      </c>
      <c r="I2552" s="11">
        <f>LN(HDFCBANK_NS[[#This Row],[HDFC Bank]]/B2551)</f>
        <v>7.2020775145975775E-3</v>
      </c>
      <c r="J2552" s="11">
        <f>LN(TCS_NS__1[[#This Row],[TCS]]/C2551)</f>
        <v>-1.0964552078112005E-2</v>
      </c>
      <c r="K2552" s="11">
        <f>LN(BLUESTARCO_NS[[#This Row],[Bluestar]]/D2551)</f>
        <v>-5.6893555458936386E-3</v>
      </c>
      <c r="L2552" s="11">
        <f>LN(ASIANPAINT_NS[[#This Row],[Asian paints]]/E2551)</f>
        <v>-3.9753802895866963E-3</v>
      </c>
      <c r="M2552" s="11">
        <f>LN(CIPLA_NS__1[[#This Row],[Cipla]]/F2551)</f>
        <v>-2.1487638344910867E-2</v>
      </c>
    </row>
    <row r="2553" spans="1:13" x14ac:dyDescent="0.3">
      <c r="A2553" s="9">
        <v>43231</v>
      </c>
      <c r="B2553" s="10">
        <v>964.43823199999997</v>
      </c>
      <c r="C2553" s="10">
        <v>1535.651611</v>
      </c>
      <c r="D2553" s="10">
        <v>352.08212300000002</v>
      </c>
      <c r="E2553" s="10">
        <v>1235.1370850000001</v>
      </c>
      <c r="F2553" s="10">
        <v>551.26666299999999</v>
      </c>
      <c r="I2553" s="11">
        <f>LN(HDFCBANK_NS[[#This Row],[HDFC Bank]]/B2552)</f>
        <v>9.514432536858965E-3</v>
      </c>
      <c r="J2553" s="11">
        <f>LN(TCS_NS__1[[#This Row],[TCS]]/C2552)</f>
        <v>1.6500809449825633E-3</v>
      </c>
      <c r="K2553" s="11">
        <f>LN(BLUESTARCO_NS[[#This Row],[Bluestar]]/D2552)</f>
        <v>1.601433857268501E-3</v>
      </c>
      <c r="L2553" s="11">
        <f>LN(ASIANPAINT_NS[[#This Row],[Asian paints]]/E2552)</f>
        <v>5.4922912841588789E-2</v>
      </c>
      <c r="M2553" s="11">
        <f>LN(CIPLA_NS__1[[#This Row],[Cipla]]/F2552)</f>
        <v>-3.1327254703179259E-3</v>
      </c>
    </row>
    <row r="2554" spans="1:13" x14ac:dyDescent="0.3">
      <c r="A2554" s="9">
        <v>43234</v>
      </c>
      <c r="B2554" s="10">
        <v>969.23230000000001</v>
      </c>
      <c r="C2554" s="10">
        <v>1525.2569579999999</v>
      </c>
      <c r="D2554" s="10">
        <v>346.74136399999998</v>
      </c>
      <c r="E2554" s="10">
        <v>1245.6024170000001</v>
      </c>
      <c r="F2554" s="10">
        <v>555.87884499999996</v>
      </c>
      <c r="I2554" s="11">
        <f>LN(HDFCBANK_NS[[#This Row],[HDFC Bank]]/B2553)</f>
        <v>4.9585260190891118E-3</v>
      </c>
      <c r="J2554" s="11">
        <f>LN(TCS_NS__1[[#This Row],[TCS]]/C2553)</f>
        <v>-6.7919003291666427E-3</v>
      </c>
      <c r="K2554" s="11">
        <f>LN(BLUESTARCO_NS[[#This Row],[Bluestar]]/D2553)</f>
        <v>-1.5285299030986828E-2</v>
      </c>
      <c r="L2554" s="11">
        <f>LN(ASIANPAINT_NS[[#This Row],[Asian paints]]/E2553)</f>
        <v>8.437318046187291E-3</v>
      </c>
      <c r="M2554" s="11">
        <f>LN(CIPLA_NS__1[[#This Row],[Cipla]]/F2553)</f>
        <v>8.3317118610417452E-3</v>
      </c>
    </row>
    <row r="2555" spans="1:13" x14ac:dyDescent="0.3">
      <c r="A2555" s="9">
        <v>43235</v>
      </c>
      <c r="B2555" s="10">
        <v>976.92675799999995</v>
      </c>
      <c r="C2555" s="10">
        <v>1546.9571530000001</v>
      </c>
      <c r="D2555" s="10">
        <v>340.49926799999997</v>
      </c>
      <c r="E2555" s="10">
        <v>1262.2120359999999</v>
      </c>
      <c r="F2555" s="10">
        <v>553.28448500000002</v>
      </c>
      <c r="I2555" s="11">
        <f>LN(HDFCBANK_NS[[#This Row],[HDFC Bank]]/B2554)</f>
        <v>7.9073681676780985E-3</v>
      </c>
      <c r="J2555" s="11">
        <f>LN(TCS_NS__1[[#This Row],[TCS]]/C2554)</f>
        <v>1.4126981460263721E-2</v>
      </c>
      <c r="K2555" s="11">
        <f>LN(BLUESTARCO_NS[[#This Row],[Bluestar]]/D2554)</f>
        <v>-1.8166177525721829E-2</v>
      </c>
      <c r="L2555" s="11">
        <f>LN(ASIANPAINT_NS[[#This Row],[Asian paints]]/E2554)</f>
        <v>1.3246483887716379E-2</v>
      </c>
      <c r="M2555" s="11">
        <f>LN(CIPLA_NS__1[[#This Row],[Cipla]]/F2554)</f>
        <v>-4.6780571645717878E-3</v>
      </c>
    </row>
    <row r="2556" spans="1:13" x14ac:dyDescent="0.3">
      <c r="A2556" s="9">
        <v>43236</v>
      </c>
      <c r="B2556" s="10">
        <v>969.99932899999999</v>
      </c>
      <c r="C2556" s="10">
        <v>1552.065308</v>
      </c>
      <c r="D2556" s="10">
        <v>344.12734999999998</v>
      </c>
      <c r="E2556" s="10">
        <v>1270.901001</v>
      </c>
      <c r="F2556" s="10">
        <v>538.006348</v>
      </c>
      <c r="I2556" s="11">
        <f>LN(HDFCBANK_NS[[#This Row],[HDFC Bank]]/B2555)</f>
        <v>-7.1163032649310112E-3</v>
      </c>
      <c r="J2556" s="11">
        <f>LN(TCS_NS__1[[#This Row],[TCS]]/C2555)</f>
        <v>3.2966263978145248E-3</v>
      </c>
      <c r="K2556" s="11">
        <f>LN(BLUESTARCO_NS[[#This Row],[Bluestar]]/D2555)</f>
        <v>1.0598816545846039E-2</v>
      </c>
      <c r="L2556" s="11">
        <f>LN(ASIANPAINT_NS[[#This Row],[Asian paints]]/E2555)</f>
        <v>6.8603326825901739E-3</v>
      </c>
      <c r="M2556" s="11">
        <f>LN(CIPLA_NS__1[[#This Row],[Cipla]]/F2555)</f>
        <v>-2.8001949316398808E-2</v>
      </c>
    </row>
    <row r="2557" spans="1:13" x14ac:dyDescent="0.3">
      <c r="A2557" s="9">
        <v>43237</v>
      </c>
      <c r="B2557" s="10">
        <v>972.10870399999999</v>
      </c>
      <c r="C2557" s="10">
        <v>1551.132568</v>
      </c>
      <c r="D2557" s="10">
        <v>343.87942500000003</v>
      </c>
      <c r="E2557" s="10">
        <v>1257.2192379999999</v>
      </c>
      <c r="F2557" s="10">
        <v>532.09667999999999</v>
      </c>
      <c r="I2557" s="11">
        <f>LN(HDFCBANK_NS[[#This Row],[HDFC Bank]]/B2556)</f>
        <v>2.1722538536624908E-3</v>
      </c>
      <c r="J2557" s="11">
        <f>LN(TCS_NS__1[[#This Row],[TCS]]/C2556)</f>
        <v>-6.0114763244916933E-4</v>
      </c>
      <c r="K2557" s="11">
        <f>LN(BLUESTARCO_NS[[#This Row],[Bluestar]]/D2556)</f>
        <v>-7.20705143437828E-4</v>
      </c>
      <c r="L2557" s="11">
        <f>LN(ASIANPAINT_NS[[#This Row],[Asian paints]]/E2556)</f>
        <v>-1.0823770453205046E-2</v>
      </c>
      <c r="M2557" s="11">
        <f>LN(CIPLA_NS__1[[#This Row],[Cipla]]/F2556)</f>
        <v>-1.1045157194499841E-2</v>
      </c>
    </row>
    <row r="2558" spans="1:13" x14ac:dyDescent="0.3">
      <c r="A2558" s="9">
        <v>43238</v>
      </c>
      <c r="B2558" s="10">
        <v>964.63000499999998</v>
      </c>
      <c r="C2558" s="10">
        <v>1555.6864009999999</v>
      </c>
      <c r="D2558" s="10">
        <v>332.18392899999998</v>
      </c>
      <c r="E2558" s="10">
        <v>1256.1633300000001</v>
      </c>
      <c r="F2558" s="10">
        <v>512.20623799999998</v>
      </c>
      <c r="I2558" s="11">
        <f>LN(HDFCBANK_NS[[#This Row],[HDFC Bank]]/B2557)</f>
        <v>-7.7230202891965163E-3</v>
      </c>
      <c r="J2558" s="11">
        <f>LN(TCS_NS__1[[#This Row],[TCS]]/C2557)</f>
        <v>2.9315105299974674E-3</v>
      </c>
      <c r="K2558" s="11">
        <f>LN(BLUESTARCO_NS[[#This Row],[Bluestar]]/D2557)</f>
        <v>-3.4602268684406044E-2</v>
      </c>
      <c r="L2558" s="11">
        <f>LN(ASIANPAINT_NS[[#This Row],[Asian paints]]/E2557)</f>
        <v>-8.402286827040278E-4</v>
      </c>
      <c r="M2558" s="11">
        <f>LN(CIPLA_NS__1[[#This Row],[Cipla]]/F2557)</f>
        <v>-3.809784962652403E-2</v>
      </c>
    </row>
    <row r="2559" spans="1:13" x14ac:dyDescent="0.3">
      <c r="A2559" s="9">
        <v>43241</v>
      </c>
      <c r="B2559" s="10">
        <v>955.47351100000003</v>
      </c>
      <c r="C2559" s="10">
        <v>1579.9848629999999</v>
      </c>
      <c r="D2559" s="10">
        <v>316.81530800000002</v>
      </c>
      <c r="E2559" s="10">
        <v>1249.778687</v>
      </c>
      <c r="F2559" s="10">
        <v>500.098907</v>
      </c>
      <c r="I2559" s="11">
        <f>LN(HDFCBANK_NS[[#This Row],[HDFC Bank]]/B2558)</f>
        <v>-9.5375726713242074E-3</v>
      </c>
      <c r="J2559" s="11">
        <f>LN(TCS_NS__1[[#This Row],[TCS]]/C2558)</f>
        <v>1.5498402943088026E-2</v>
      </c>
      <c r="K2559" s="11">
        <f>LN(BLUESTARCO_NS[[#This Row],[Bluestar]]/D2558)</f>
        <v>-4.736983904558878E-2</v>
      </c>
      <c r="L2559" s="11">
        <f>LN(ASIANPAINT_NS[[#This Row],[Asian paints]]/E2558)</f>
        <v>-5.095614161543755E-3</v>
      </c>
      <c r="M2559" s="11">
        <f>LN(CIPLA_NS__1[[#This Row],[Cipla]]/F2558)</f>
        <v>-2.3921459668073179E-2</v>
      </c>
    </row>
    <row r="2560" spans="1:13" x14ac:dyDescent="0.3">
      <c r="A2560" s="9">
        <v>43242</v>
      </c>
      <c r="B2560" s="10">
        <v>953.96337900000003</v>
      </c>
      <c r="C2560" s="10">
        <v>1558.7288820000001</v>
      </c>
      <c r="D2560" s="10">
        <v>316.95049999999998</v>
      </c>
      <c r="E2560" s="10">
        <v>1235.520874</v>
      </c>
      <c r="F2560" s="10">
        <v>503.51007099999998</v>
      </c>
      <c r="I2560" s="11">
        <f>LN(HDFCBANK_NS[[#This Row],[HDFC Bank]]/B2559)</f>
        <v>-1.5817567187117554E-3</v>
      </c>
      <c r="J2560" s="11">
        <f>LN(TCS_NS__1[[#This Row],[TCS]]/C2559)</f>
        <v>-1.354459672818727E-2</v>
      </c>
      <c r="K2560" s="11">
        <f>LN(BLUESTARCO_NS[[#This Row],[Bluestar]]/D2559)</f>
        <v>4.266307848860985E-4</v>
      </c>
      <c r="L2560" s="11">
        <f>LN(ASIANPAINT_NS[[#This Row],[Asian paints]]/E2559)</f>
        <v>-1.147384375099577E-2</v>
      </c>
      <c r="M2560" s="11">
        <f>LN(CIPLA_NS__1[[#This Row],[Cipla]]/F2559)</f>
        <v>6.7978210850950108E-3</v>
      </c>
    </row>
    <row r="2561" spans="1:13" x14ac:dyDescent="0.3">
      <c r="A2561" s="9">
        <v>43243</v>
      </c>
      <c r="B2561" s="10">
        <v>943.22473100000002</v>
      </c>
      <c r="C2561" s="10">
        <v>1552.5986330000001</v>
      </c>
      <c r="D2561" s="10">
        <v>321.52505500000001</v>
      </c>
      <c r="E2561" s="10">
        <v>1227.599976</v>
      </c>
      <c r="F2561" s="10">
        <v>511.58169600000002</v>
      </c>
      <c r="I2561" s="11">
        <f>LN(HDFCBANK_NS[[#This Row],[HDFC Bank]]/B2560)</f>
        <v>-1.1320714725801938E-2</v>
      </c>
      <c r="J2561" s="11">
        <f>LN(TCS_NS__1[[#This Row],[TCS]]/C2560)</f>
        <v>-3.9406053545792902E-3</v>
      </c>
      <c r="K2561" s="11">
        <f>LN(BLUESTARCO_NS[[#This Row],[Bluestar]]/D2560)</f>
        <v>1.4329861947109095E-2</v>
      </c>
      <c r="L2561" s="11">
        <f>LN(ASIANPAINT_NS[[#This Row],[Asian paints]]/E2560)</f>
        <v>-6.4316172748399708E-3</v>
      </c>
      <c r="M2561" s="11">
        <f>LN(CIPLA_NS__1[[#This Row],[Cipla]]/F2560)</f>
        <v>1.590357716843975E-2</v>
      </c>
    </row>
    <row r="2562" spans="1:13" x14ac:dyDescent="0.3">
      <c r="A2562" s="9">
        <v>43244</v>
      </c>
      <c r="B2562" s="10">
        <v>952.09368900000004</v>
      </c>
      <c r="C2562" s="10">
        <v>1600.841187</v>
      </c>
      <c r="D2562" s="10">
        <v>316.792755</v>
      </c>
      <c r="E2562" s="10">
        <v>1242.001587</v>
      </c>
      <c r="F2562" s="10">
        <v>512.63848900000005</v>
      </c>
      <c r="I2562" s="11">
        <f>LN(HDFCBANK_NS[[#This Row],[HDFC Bank]]/B2561)</f>
        <v>9.3588735710279109E-3</v>
      </c>
      <c r="J2562" s="11">
        <f>LN(TCS_NS__1[[#This Row],[TCS]]/C2561)</f>
        <v>3.0599168436426197E-2</v>
      </c>
      <c r="K2562" s="11">
        <f>LN(BLUESTARCO_NS[[#This Row],[Bluestar]]/D2561)</f>
        <v>-1.4827681851346978E-2</v>
      </c>
      <c r="L2562" s="11">
        <f>LN(ASIANPAINT_NS[[#This Row],[Asian paints]]/E2561)</f>
        <v>1.1663237075146689E-2</v>
      </c>
      <c r="M2562" s="11">
        <f>LN(CIPLA_NS__1[[#This Row],[Cipla]]/F2561)</f>
        <v>2.0636058349634031E-3</v>
      </c>
    </row>
    <row r="2563" spans="1:13" x14ac:dyDescent="0.3">
      <c r="A2563" s="9">
        <v>43245</v>
      </c>
      <c r="B2563" s="10">
        <v>962.97607400000004</v>
      </c>
      <c r="C2563" s="10">
        <v>1592.8895259999999</v>
      </c>
      <c r="D2563" s="10">
        <v>316.13928199999998</v>
      </c>
      <c r="E2563" s="10">
        <v>1240.8016359999999</v>
      </c>
      <c r="F2563" s="10">
        <v>515.66546600000004</v>
      </c>
      <c r="I2563" s="11">
        <f>LN(HDFCBANK_NS[[#This Row],[HDFC Bank]]/B2562)</f>
        <v>1.1365123450026974E-2</v>
      </c>
      <c r="J2563" s="11">
        <f>LN(TCS_NS__1[[#This Row],[TCS]]/C2562)</f>
        <v>-4.9795540985225588E-3</v>
      </c>
      <c r="K2563" s="11">
        <f>LN(BLUESTARCO_NS[[#This Row],[Bluestar]]/D2562)</f>
        <v>-2.0649080596068315E-3</v>
      </c>
      <c r="L2563" s="11">
        <f>LN(ASIANPAINT_NS[[#This Row],[Asian paints]]/E2562)</f>
        <v>-9.6660990473480747E-4</v>
      </c>
      <c r="M2563" s="11">
        <f>LN(CIPLA_NS__1[[#This Row],[Cipla]]/F2562)</f>
        <v>5.8873365766606107E-3</v>
      </c>
    </row>
    <row r="2564" spans="1:13" x14ac:dyDescent="0.3">
      <c r="A2564" s="9">
        <v>43248</v>
      </c>
      <c r="B2564" s="10">
        <v>979.03601100000003</v>
      </c>
      <c r="C2564" s="10">
        <v>1555.6864009999999</v>
      </c>
      <c r="D2564" s="10">
        <v>316.40966800000001</v>
      </c>
      <c r="E2564" s="10">
        <v>1269.1248780000001</v>
      </c>
      <c r="F2564" s="10">
        <v>518.40393100000006</v>
      </c>
      <c r="I2564" s="11">
        <f>LN(HDFCBANK_NS[[#This Row],[HDFC Bank]]/B2563)</f>
        <v>1.6539859092223462E-2</v>
      </c>
      <c r="J2564" s="11">
        <f>LN(TCS_NS__1[[#This Row],[TCS]]/C2563)</f>
        <v>-2.3632815198225115E-2</v>
      </c>
      <c r="K2564" s="11">
        <f>LN(BLUESTARCO_NS[[#This Row],[Bluestar]]/D2563)</f>
        <v>8.5490938359197659E-4</v>
      </c>
      <c r="L2564" s="11">
        <f>LN(ASIANPAINT_NS[[#This Row],[Asian paints]]/E2563)</f>
        <v>2.2569939126508738E-2</v>
      </c>
      <c r="M2564" s="11">
        <f>LN(CIPLA_NS__1[[#This Row],[Cipla]]/F2563)</f>
        <v>5.2964944321045671E-3</v>
      </c>
    </row>
    <row r="2565" spans="1:13" x14ac:dyDescent="0.3">
      <c r="A2565" s="9">
        <v>43249</v>
      </c>
      <c r="B2565" s="10">
        <v>974.43383800000004</v>
      </c>
      <c r="C2565" s="10">
        <v>1565.2144780000001</v>
      </c>
      <c r="D2565" s="10">
        <v>317.35617100000002</v>
      </c>
      <c r="E2565" s="10">
        <v>1247.666504</v>
      </c>
      <c r="F2565" s="10">
        <v>509.85192899999998</v>
      </c>
      <c r="I2565" s="11">
        <f>LN(HDFCBANK_NS[[#This Row],[HDFC Bank]]/B2564)</f>
        <v>-4.7118019423602253E-3</v>
      </c>
      <c r="J2565" s="11">
        <f>LN(TCS_NS__1[[#This Row],[TCS]]/C2564)</f>
        <v>6.1059975773019824E-3</v>
      </c>
      <c r="K2565" s="11">
        <f>LN(BLUESTARCO_NS[[#This Row],[Bluestar]]/D2564)</f>
        <v>2.9869192861314564E-3</v>
      </c>
      <c r="L2565" s="11">
        <f>LN(ASIANPAINT_NS[[#This Row],[Asian paints]]/E2564)</f>
        <v>-1.7052580632551669E-2</v>
      </c>
      <c r="M2565" s="11">
        <f>LN(CIPLA_NS__1[[#This Row],[Cipla]]/F2564)</f>
        <v>-1.6634379688042895E-2</v>
      </c>
    </row>
    <row r="2566" spans="1:13" x14ac:dyDescent="0.3">
      <c r="A2566" s="9">
        <v>43250</v>
      </c>
      <c r="B2566" s="10">
        <v>981.98449700000003</v>
      </c>
      <c r="C2566" s="10">
        <v>1561.0389399999999</v>
      </c>
      <c r="D2566" s="10">
        <v>315.530823</v>
      </c>
      <c r="E2566" s="10">
        <v>1242.2416989999999</v>
      </c>
      <c r="F2566" s="10">
        <v>505.047394</v>
      </c>
      <c r="I2566" s="11">
        <f>LN(HDFCBANK_NS[[#This Row],[HDFC Bank]]/B2565)</f>
        <v>7.7188976966462959E-3</v>
      </c>
      <c r="J2566" s="11">
        <f>LN(TCS_NS__1[[#This Row],[TCS]]/C2565)</f>
        <v>-2.6712744775646991E-3</v>
      </c>
      <c r="K2566" s="11">
        <f>LN(BLUESTARCO_NS[[#This Row],[Bluestar]]/D2565)</f>
        <v>-5.7683380402694011E-3</v>
      </c>
      <c r="L2566" s="11">
        <f>LN(ASIANPAINT_NS[[#This Row],[Asian paints]]/E2565)</f>
        <v>-4.3574406293288301E-3</v>
      </c>
      <c r="M2566" s="11">
        <f>LN(CIPLA_NS__1[[#This Row],[Cipla]]/F2565)</f>
        <v>-9.4680738920815202E-3</v>
      </c>
    </row>
    <row r="2567" spans="1:13" x14ac:dyDescent="0.3">
      <c r="A2567" s="9">
        <v>43251</v>
      </c>
      <c r="B2567" s="10">
        <v>1032.209106</v>
      </c>
      <c r="C2567" s="10">
        <v>1559.695068</v>
      </c>
      <c r="D2567" s="10">
        <v>315.82382200000001</v>
      </c>
      <c r="E2567" s="10">
        <v>1252.6110839999999</v>
      </c>
      <c r="F2567" s="10">
        <v>504.27877799999999</v>
      </c>
      <c r="I2567" s="11">
        <f>LN(HDFCBANK_NS[[#This Row],[HDFC Bank]]/B2566)</f>
        <v>4.9881026548642945E-2</v>
      </c>
      <c r="J2567" s="11">
        <f>LN(TCS_NS__1[[#This Row],[TCS]]/C2566)</f>
        <v>-8.6125384580926288E-4</v>
      </c>
      <c r="K2567" s="11">
        <f>LN(BLUESTARCO_NS[[#This Row],[Bluestar]]/D2566)</f>
        <v>9.2815986499762931E-4</v>
      </c>
      <c r="L2567" s="11">
        <f>LN(ASIANPAINT_NS[[#This Row],[Asian paints]]/E2566)</f>
        <v>8.3126706163906394E-3</v>
      </c>
      <c r="M2567" s="11">
        <f>LN(CIPLA_NS__1[[#This Row],[Cipla]]/F2566)</f>
        <v>-1.5230282735092871E-3</v>
      </c>
    </row>
    <row r="2568" spans="1:13" x14ac:dyDescent="0.3">
      <c r="A2568" s="9">
        <v>43252</v>
      </c>
      <c r="B2568" s="10">
        <v>1018.289856</v>
      </c>
      <c r="C2568" s="10">
        <v>1551.990845</v>
      </c>
      <c r="D2568" s="10">
        <v>311.677368</v>
      </c>
      <c r="E2568" s="10">
        <v>1241.473755</v>
      </c>
      <c r="F2568" s="10">
        <v>503.99044800000001</v>
      </c>
      <c r="I2568" s="11">
        <f>LN(HDFCBANK_NS[[#This Row],[HDFC Bank]]/B2567)</f>
        <v>-1.3576660182319867E-2</v>
      </c>
      <c r="J2568" s="11">
        <f>LN(TCS_NS__1[[#This Row],[TCS]]/C2567)</f>
        <v>-4.951810020653806E-3</v>
      </c>
      <c r="K2568" s="11">
        <f>LN(BLUESTARCO_NS[[#This Row],[Bluestar]]/D2567)</f>
        <v>-1.321595693543375E-2</v>
      </c>
      <c r="L2568" s="11">
        <f>LN(ASIANPAINT_NS[[#This Row],[Asian paints]]/E2567)</f>
        <v>-8.9310538721978621E-3</v>
      </c>
      <c r="M2568" s="11">
        <f>LN(CIPLA_NS__1[[#This Row],[Cipla]]/F2567)</f>
        <v>-5.7193059239413061E-4</v>
      </c>
    </row>
    <row r="2569" spans="1:13" x14ac:dyDescent="0.3">
      <c r="A2569" s="9">
        <v>43255</v>
      </c>
      <c r="B2569" s="10">
        <v>987.21917699999995</v>
      </c>
      <c r="C2569" s="10">
        <v>1562.5620120000001</v>
      </c>
      <c r="D2569" s="10">
        <v>306.38174400000003</v>
      </c>
      <c r="E2569" s="10">
        <v>1233.216797</v>
      </c>
      <c r="F2569" s="10">
        <v>500.33904999999999</v>
      </c>
      <c r="I2569" s="11">
        <f>LN(HDFCBANK_NS[[#This Row],[HDFC Bank]]/B2568)</f>
        <v>-3.0987808816381555E-2</v>
      </c>
      <c r="J2569" s="11">
        <f>LN(TCS_NS__1[[#This Row],[TCS]]/C2568)</f>
        <v>6.7882666174619083E-3</v>
      </c>
      <c r="K2569" s="11">
        <f>LN(BLUESTARCO_NS[[#This Row],[Bluestar]]/D2568)</f>
        <v>-1.7136722014080171E-2</v>
      </c>
      <c r="L2569" s="11">
        <f>LN(ASIANPAINT_NS[[#This Row],[Asian paints]]/E2568)</f>
        <v>-6.6731483935434698E-3</v>
      </c>
      <c r="M2569" s="11">
        <f>LN(CIPLA_NS__1[[#This Row],[Cipla]]/F2568)</f>
        <v>-7.2713468945491818E-3</v>
      </c>
    </row>
    <row r="2570" spans="1:13" x14ac:dyDescent="0.3">
      <c r="A2570" s="9">
        <v>43256</v>
      </c>
      <c r="B2570" s="10">
        <v>995.61407499999996</v>
      </c>
      <c r="C2570" s="10">
        <v>1542.270996</v>
      </c>
      <c r="D2570" s="10">
        <v>307.62112400000001</v>
      </c>
      <c r="E2570" s="10">
        <v>1222.7993160000001</v>
      </c>
      <c r="F2570" s="10">
        <v>520.90222200000005</v>
      </c>
      <c r="I2570" s="11">
        <f>LN(HDFCBANK_NS[[#This Row],[HDFC Bank]]/B2569)</f>
        <v>8.4676289864578647E-3</v>
      </c>
      <c r="J2570" s="11">
        <f>LN(TCS_NS__1[[#This Row],[TCS]]/C2569)</f>
        <v>-1.3070786630110708E-2</v>
      </c>
      <c r="K2570" s="11">
        <f>LN(BLUESTARCO_NS[[#This Row],[Bluestar]]/D2569)</f>
        <v>4.0370550297327418E-3</v>
      </c>
      <c r="L2570" s="11">
        <f>LN(ASIANPAINT_NS[[#This Row],[Asian paints]]/E2569)</f>
        <v>-8.483285936338323E-3</v>
      </c>
      <c r="M2570" s="11">
        <f>LN(CIPLA_NS__1[[#This Row],[Cipla]]/F2569)</f>
        <v>4.0276381819770529E-2</v>
      </c>
    </row>
    <row r="2571" spans="1:13" x14ac:dyDescent="0.3">
      <c r="A2571" s="9">
        <v>43257</v>
      </c>
      <c r="B2571" s="10">
        <v>992.59863299999995</v>
      </c>
      <c r="C2571" s="10">
        <v>1545.9887699999999</v>
      </c>
      <c r="D2571" s="10">
        <v>300.92837500000002</v>
      </c>
      <c r="E2571" s="10">
        <v>1212.4301760000001</v>
      </c>
      <c r="F2571" s="10">
        <v>517.395081</v>
      </c>
      <c r="I2571" s="11">
        <f>LN(HDFCBANK_NS[[#This Row],[HDFC Bank]]/B2570)</f>
        <v>-3.0333216360267628E-3</v>
      </c>
      <c r="J2571" s="11">
        <f>LN(TCS_NS__1[[#This Row],[TCS]]/C2570)</f>
        <v>2.4076833412176772E-3</v>
      </c>
      <c r="K2571" s="11">
        <f>LN(BLUESTARCO_NS[[#This Row],[Bluestar]]/D2570)</f>
        <v>-2.1996629253615171E-2</v>
      </c>
      <c r="L2571" s="11">
        <f>LN(ASIANPAINT_NS[[#This Row],[Asian paints]]/E2570)</f>
        <v>-8.5159962952588725E-3</v>
      </c>
      <c r="M2571" s="11">
        <f>LN(CIPLA_NS__1[[#This Row],[Cipla]]/F2570)</f>
        <v>-6.7555878804438831E-3</v>
      </c>
    </row>
    <row r="2572" spans="1:13" x14ac:dyDescent="0.3">
      <c r="A2572" s="9">
        <v>43258</v>
      </c>
      <c r="B2572" s="10">
        <v>994.93853799999999</v>
      </c>
      <c r="C2572" s="10">
        <v>1554.768188</v>
      </c>
      <c r="D2572" s="10">
        <v>302.75366200000002</v>
      </c>
      <c r="E2572" s="10">
        <v>1239.3135990000001</v>
      </c>
      <c r="F2572" s="10">
        <v>519.55694600000004</v>
      </c>
      <c r="I2572" s="11">
        <f>LN(HDFCBANK_NS[[#This Row],[HDFC Bank]]/B2571)</f>
        <v>2.3545784352466156E-3</v>
      </c>
      <c r="J2572" s="11">
        <f>LN(TCS_NS__1[[#This Row],[TCS]]/C2571)</f>
        <v>5.6627730452301966E-3</v>
      </c>
      <c r="K2572" s="11">
        <f>LN(BLUESTARCO_NS[[#This Row],[Bluestar]]/D2571)</f>
        <v>6.0471985266221263E-3</v>
      </c>
      <c r="L2572" s="11">
        <f>LN(ASIANPAINT_NS[[#This Row],[Asian paints]]/E2571)</f>
        <v>2.1930921791286081E-2</v>
      </c>
      <c r="M2572" s="11">
        <f>LN(CIPLA_NS__1[[#This Row],[Cipla]]/F2571)</f>
        <v>4.1696589155540576E-3</v>
      </c>
    </row>
    <row r="2573" spans="1:13" x14ac:dyDescent="0.3">
      <c r="A2573" s="9">
        <v>43259</v>
      </c>
      <c r="B2573" s="10">
        <v>988.73895300000004</v>
      </c>
      <c r="C2573" s="10">
        <v>1565.114746</v>
      </c>
      <c r="D2573" s="10">
        <v>303.92544600000002</v>
      </c>
      <c r="E2573" s="10">
        <v>1227.8400879999999</v>
      </c>
      <c r="F2573" s="10">
        <v>537.76605199999995</v>
      </c>
      <c r="I2573" s="11">
        <f>LN(HDFCBANK_NS[[#This Row],[HDFC Bank]]/B2572)</f>
        <v>-6.2506180697689106E-3</v>
      </c>
      <c r="J2573" s="11">
        <f>LN(TCS_NS__1[[#This Row],[TCS]]/C2572)</f>
        <v>6.6326821549012125E-3</v>
      </c>
      <c r="K2573" s="11">
        <f>LN(BLUESTARCO_NS[[#This Row],[Bluestar]]/D2572)</f>
        <v>3.8629497594310416E-3</v>
      </c>
      <c r="L2573" s="11">
        <f>LN(ASIANPAINT_NS[[#This Row],[Asian paints]]/E2572)</f>
        <v>-9.3010774114561292E-3</v>
      </c>
      <c r="M2573" s="11">
        <f>LN(CIPLA_NS__1[[#This Row],[Cipla]]/F2572)</f>
        <v>3.4447196533363693E-2</v>
      </c>
    </row>
    <row r="2574" spans="1:13" x14ac:dyDescent="0.3">
      <c r="A2574" s="9">
        <v>43262</v>
      </c>
      <c r="B2574" s="10">
        <v>985.33752400000003</v>
      </c>
      <c r="C2574" s="10">
        <v>1567.44397</v>
      </c>
      <c r="D2574" s="10">
        <v>311.00134300000002</v>
      </c>
      <c r="E2574" s="10">
        <v>1232.1125489999999</v>
      </c>
      <c r="F2574" s="10">
        <v>538.87103300000001</v>
      </c>
      <c r="I2574" s="11">
        <f>LN(HDFCBANK_NS[[#This Row],[HDFC Bank]]/B2573)</f>
        <v>-3.4460998910612636E-3</v>
      </c>
      <c r="J2574" s="11">
        <f>LN(TCS_NS__1[[#This Row],[TCS]]/C2573)</f>
        <v>1.4871066373677512E-3</v>
      </c>
      <c r="K2574" s="11">
        <f>LN(BLUESTARCO_NS[[#This Row],[Bluestar]]/D2573)</f>
        <v>2.3014802589800785E-2</v>
      </c>
      <c r="L2574" s="11">
        <f>LN(ASIANPAINT_NS[[#This Row],[Asian paints]]/E2573)</f>
        <v>3.4736158995091553E-3</v>
      </c>
      <c r="M2574" s="11">
        <f>LN(CIPLA_NS__1[[#This Row],[Cipla]]/F2573)</f>
        <v>2.052653402657121E-3</v>
      </c>
    </row>
    <row r="2575" spans="1:13" x14ac:dyDescent="0.3">
      <c r="A2575" s="9">
        <v>43263</v>
      </c>
      <c r="B2575" s="10">
        <v>986.08532700000001</v>
      </c>
      <c r="C2575" s="10">
        <v>1595.4835210000001</v>
      </c>
      <c r="D2575" s="10">
        <v>309.98730499999999</v>
      </c>
      <c r="E2575" s="10">
        <v>1236.336914</v>
      </c>
      <c r="F2575" s="10">
        <v>544.92468299999996</v>
      </c>
      <c r="I2575" s="11">
        <f>LN(HDFCBANK_NS[[#This Row],[HDFC Bank]]/B2574)</f>
        <v>7.5864296235236882E-4</v>
      </c>
      <c r="J2575" s="11">
        <f>LN(TCS_NS__1[[#This Row],[TCS]]/C2574)</f>
        <v>1.7730590189640398E-2</v>
      </c>
      <c r="K2575" s="11">
        <f>LN(BLUESTARCO_NS[[#This Row],[Bluestar]]/D2574)</f>
        <v>-3.2658854701360716E-3</v>
      </c>
      <c r="L2575" s="11">
        <f>LN(ASIANPAINT_NS[[#This Row],[Asian paints]]/E2574)</f>
        <v>3.4226903870533893E-3</v>
      </c>
      <c r="M2575" s="11">
        <f>LN(CIPLA_NS__1[[#This Row],[Cipla]]/F2574)</f>
        <v>1.117131737580611E-2</v>
      </c>
    </row>
    <row r="2576" spans="1:13" x14ac:dyDescent="0.3">
      <c r="A2576" s="9">
        <v>43264</v>
      </c>
      <c r="B2576" s="10">
        <v>980.10278300000004</v>
      </c>
      <c r="C2576" s="10">
        <v>1634.094116</v>
      </c>
      <c r="D2576" s="10">
        <v>301.78463699999998</v>
      </c>
      <c r="E2576" s="10">
        <v>1235.089111</v>
      </c>
      <c r="F2576" s="10">
        <v>559.33813499999997</v>
      </c>
      <c r="I2576" s="11">
        <f>LN(HDFCBANK_NS[[#This Row],[HDFC Bank]]/B2575)</f>
        <v>-6.0854426206701237E-3</v>
      </c>
      <c r="J2576" s="11">
        <f>LN(TCS_NS__1[[#This Row],[TCS]]/C2575)</f>
        <v>2.3911755051160104E-2</v>
      </c>
      <c r="K2576" s="11">
        <f>LN(BLUESTARCO_NS[[#This Row],[Bluestar]]/D2575)</f>
        <v>-2.6817704562246376E-2</v>
      </c>
      <c r="L2576" s="11">
        <f>LN(ASIANPAINT_NS[[#This Row],[Asian paints]]/E2575)</f>
        <v>-1.0097839007973228E-3</v>
      </c>
      <c r="M2576" s="11">
        <f>LN(CIPLA_NS__1[[#This Row],[Cipla]]/F2575)</f>
        <v>2.610659416377107E-2</v>
      </c>
    </row>
    <row r="2577" spans="1:13" x14ac:dyDescent="0.3">
      <c r="A2577" s="9">
        <v>43265</v>
      </c>
      <c r="B2577" s="10">
        <v>982.97351100000003</v>
      </c>
      <c r="C2577" s="10">
        <v>1601.351318</v>
      </c>
      <c r="D2577" s="10">
        <v>294.10034200000001</v>
      </c>
      <c r="E2577" s="10">
        <v>1240.63562</v>
      </c>
      <c r="F2577" s="10">
        <v>565.05554199999995</v>
      </c>
      <c r="I2577" s="11">
        <f>LN(HDFCBANK_NS[[#This Row],[HDFC Bank]]/B2576)</f>
        <v>2.9247259060992204E-3</v>
      </c>
      <c r="J2577" s="11">
        <f>LN(TCS_NS__1[[#This Row],[TCS]]/C2576)</f>
        <v>-2.0240746766279537E-2</v>
      </c>
      <c r="K2577" s="11">
        <f>LN(BLUESTARCO_NS[[#This Row],[Bluestar]]/D2576)</f>
        <v>-2.5792632036456695E-2</v>
      </c>
      <c r="L2577" s="11">
        <f>LN(ASIANPAINT_NS[[#This Row],[Asian paints]]/E2576)</f>
        <v>4.4807229255021969E-3</v>
      </c>
      <c r="M2577" s="11">
        <f>LN(CIPLA_NS__1[[#This Row],[Cipla]]/F2576)</f>
        <v>1.0169847792909215E-2</v>
      </c>
    </row>
    <row r="2578" spans="1:13" x14ac:dyDescent="0.3">
      <c r="A2578" s="9">
        <v>43266</v>
      </c>
      <c r="B2578" s="10">
        <v>979.21026600000005</v>
      </c>
      <c r="C2578" s="10">
        <v>1648.383057</v>
      </c>
      <c r="D2578" s="10">
        <v>291.373627</v>
      </c>
      <c r="E2578" s="10">
        <v>1236.873413</v>
      </c>
      <c r="F2578" s="10">
        <v>587.68463099999997</v>
      </c>
      <c r="I2578" s="11">
        <f>LN(HDFCBANK_NS[[#This Row],[HDFC Bank]]/B2577)</f>
        <v>-3.8357769116431702E-3</v>
      </c>
      <c r="J2578" s="11">
        <f>LN(TCS_NS__1[[#This Row],[TCS]]/C2577)</f>
        <v>2.8946995433857817E-2</v>
      </c>
      <c r="K2578" s="11">
        <f>LN(BLUESTARCO_NS[[#This Row],[Bluestar]]/D2577)</f>
        <v>-9.3146232249385064E-3</v>
      </c>
      <c r="L2578" s="11">
        <f>LN(ASIANPAINT_NS[[#This Row],[Asian paints]]/E2577)</f>
        <v>-3.0370907566799055E-3</v>
      </c>
      <c r="M2578" s="11">
        <f>LN(CIPLA_NS__1[[#This Row],[Cipla]]/F2577)</f>
        <v>3.9266431439503868E-2</v>
      </c>
    </row>
    <row r="2579" spans="1:13" x14ac:dyDescent="0.3">
      <c r="A2579" s="9">
        <v>43269</v>
      </c>
      <c r="B2579" s="10">
        <v>974.16851799999995</v>
      </c>
      <c r="C2579" s="10">
        <v>1638.4838870000001</v>
      </c>
      <c r="D2579" s="10">
        <v>296.24111900000003</v>
      </c>
      <c r="E2579" s="10">
        <v>1236.729126</v>
      </c>
      <c r="F2579" s="10">
        <v>582.783997</v>
      </c>
      <c r="I2579" s="11">
        <f>LN(HDFCBANK_NS[[#This Row],[HDFC Bank]]/B2578)</f>
        <v>-5.1620906677077704E-3</v>
      </c>
      <c r="J2579" s="11">
        <f>LN(TCS_NS__1[[#This Row],[TCS]]/C2578)</f>
        <v>-6.0234868639984073E-3</v>
      </c>
      <c r="K2579" s="11">
        <f>LN(BLUESTARCO_NS[[#This Row],[Bluestar]]/D2578)</f>
        <v>1.6567328736811493E-2</v>
      </c>
      <c r="L2579" s="11">
        <f>LN(ASIANPAINT_NS[[#This Row],[Asian paints]]/E2578)</f>
        <v>-1.1666142631148384E-4</v>
      </c>
      <c r="M2579" s="11">
        <f>LN(CIPLA_NS__1[[#This Row],[Cipla]]/F2578)</f>
        <v>-8.373847054602656E-3</v>
      </c>
    </row>
    <row r="2580" spans="1:13" x14ac:dyDescent="0.3">
      <c r="A2580" s="9">
        <v>43270</v>
      </c>
      <c r="B2580" s="10">
        <v>976.26721199999997</v>
      </c>
      <c r="C2580" s="10">
        <v>1634.4526370000001</v>
      </c>
      <c r="D2580" s="10">
        <v>295.38482699999997</v>
      </c>
      <c r="E2580" s="10">
        <v>1224.3330080000001</v>
      </c>
      <c r="F2580" s="10">
        <v>578.31585700000005</v>
      </c>
      <c r="I2580" s="11">
        <f>LN(HDFCBANK_NS[[#This Row],[HDFC Bank]]/B2579)</f>
        <v>2.1520266242858561E-3</v>
      </c>
      <c r="J2580" s="11">
        <f>LN(TCS_NS__1[[#This Row],[TCS]]/C2579)</f>
        <v>-2.4633854087897965E-3</v>
      </c>
      <c r="K2580" s="11">
        <f>LN(BLUESTARCO_NS[[#This Row],[Bluestar]]/D2579)</f>
        <v>-2.8947094146892496E-3</v>
      </c>
      <c r="L2580" s="11">
        <f>LN(ASIANPAINT_NS[[#This Row],[Asian paints]]/E2579)</f>
        <v>-1.0073880428756893E-2</v>
      </c>
      <c r="M2580" s="11">
        <f>LN(CIPLA_NS__1[[#This Row],[Cipla]]/F2579)</f>
        <v>-7.6964303120977797E-3</v>
      </c>
    </row>
    <row r="2581" spans="1:13" x14ac:dyDescent="0.3">
      <c r="A2581" s="9">
        <v>43271</v>
      </c>
      <c r="B2581" s="10">
        <v>992.01953100000003</v>
      </c>
      <c r="C2581" s="10">
        <v>1632.6160890000001</v>
      </c>
      <c r="D2581" s="10">
        <v>292.500336</v>
      </c>
      <c r="E2581" s="10">
        <v>1226.3588870000001</v>
      </c>
      <c r="F2581" s="10">
        <v>579.27673300000004</v>
      </c>
      <c r="I2581" s="11">
        <f>LN(HDFCBANK_NS[[#This Row],[HDFC Bank]]/B2580)</f>
        <v>1.6006463870811397E-2</v>
      </c>
      <c r="J2581" s="11">
        <f>LN(TCS_NS__1[[#This Row],[TCS]]/C2580)</f>
        <v>-1.1242788857391247E-3</v>
      </c>
      <c r="K2581" s="11">
        <f>LN(BLUESTARCO_NS[[#This Row],[Bluestar]]/D2580)</f>
        <v>-9.8131891370289437E-3</v>
      </c>
      <c r="L2581" s="11">
        <f>LN(ASIANPAINT_NS[[#This Row],[Asian paints]]/E2580)</f>
        <v>1.6533122467184583E-3</v>
      </c>
      <c r="M2581" s="11">
        <f>LN(CIPLA_NS__1[[#This Row],[Cipla]]/F2580)</f>
        <v>1.6601284925006339E-3</v>
      </c>
    </row>
    <row r="2582" spans="1:13" x14ac:dyDescent="0.3">
      <c r="A2582" s="9">
        <v>43272</v>
      </c>
      <c r="B2582" s="10">
        <v>992.71923800000002</v>
      </c>
      <c r="C2582" s="10">
        <v>1629.839111</v>
      </c>
      <c r="D2582" s="10">
        <v>295.24960299999998</v>
      </c>
      <c r="E2582" s="10">
        <v>1208.705811</v>
      </c>
      <c r="F2582" s="10">
        <v>579.90136700000005</v>
      </c>
      <c r="I2582" s="11">
        <f>LN(HDFCBANK_NS[[#This Row],[HDFC Bank]]/B2581)</f>
        <v>7.0508727890746935E-4</v>
      </c>
      <c r="J2582" s="11">
        <f>LN(TCS_NS__1[[#This Row],[TCS]]/C2581)</f>
        <v>-1.7023857802966273E-3</v>
      </c>
      <c r="K2582" s="11">
        <f>LN(BLUESTARCO_NS[[#This Row],[Bluestar]]/D2581)</f>
        <v>9.3552950641667427E-3</v>
      </c>
      <c r="L2582" s="11">
        <f>LN(ASIANPAINT_NS[[#This Row],[Asian paints]]/E2581)</f>
        <v>-1.4499315176966884E-2</v>
      </c>
      <c r="M2582" s="11">
        <f>LN(CIPLA_NS__1[[#This Row],[Cipla]]/F2581)</f>
        <v>1.0777188776397576E-3</v>
      </c>
    </row>
    <row r="2583" spans="1:13" x14ac:dyDescent="0.3">
      <c r="A2583" s="9">
        <v>43273</v>
      </c>
      <c r="B2583" s="10">
        <v>1005.142761</v>
      </c>
      <c r="C2583" s="10">
        <v>1621.283813</v>
      </c>
      <c r="D2583" s="10">
        <v>290.99054000000001</v>
      </c>
      <c r="E2583" s="10">
        <v>1222.8858640000001</v>
      </c>
      <c r="F2583" s="10">
        <v>591.67224099999999</v>
      </c>
      <c r="I2583" s="11">
        <f>LN(HDFCBANK_NS[[#This Row],[HDFC Bank]]/B2582)</f>
        <v>1.2436978273164213E-2</v>
      </c>
      <c r="J2583" s="11">
        <f>LN(TCS_NS__1[[#This Row],[TCS]]/C2582)</f>
        <v>-5.2629924784852239E-3</v>
      </c>
      <c r="K2583" s="11">
        <f>LN(BLUESTARCO_NS[[#This Row],[Bluestar]]/D2582)</f>
        <v>-1.4530352401355341E-2</v>
      </c>
      <c r="L2583" s="11">
        <f>LN(ASIANPAINT_NS[[#This Row],[Asian paints]]/E2582)</f>
        <v>1.1663318222117637E-2</v>
      </c>
      <c r="M2583" s="11">
        <f>LN(CIPLA_NS__1[[#This Row],[Cipla]]/F2582)</f>
        <v>2.0094802422876153E-2</v>
      </c>
    </row>
    <row r="2584" spans="1:13" x14ac:dyDescent="0.3">
      <c r="A2584" s="9">
        <v>43276</v>
      </c>
      <c r="B2584" s="10">
        <v>1010.739197</v>
      </c>
      <c r="C2584" s="10">
        <v>1629.7493899999999</v>
      </c>
      <c r="D2584" s="10">
        <v>288.263824</v>
      </c>
      <c r="E2584" s="10">
        <v>1209.1396480000001</v>
      </c>
      <c r="F2584" s="10">
        <v>587.49243200000001</v>
      </c>
      <c r="I2584" s="11">
        <f>LN(HDFCBANK_NS[[#This Row],[HDFC Bank]]/B2583)</f>
        <v>5.5523592096752977E-3</v>
      </c>
      <c r="J2584" s="11">
        <f>LN(TCS_NS__1[[#This Row],[TCS]]/C2583)</f>
        <v>5.2079419713458915E-3</v>
      </c>
      <c r="K2584" s="11">
        <f>LN(BLUESTARCO_NS[[#This Row],[Bluestar]]/D2583)</f>
        <v>-9.4146416833380282E-3</v>
      </c>
      <c r="L2584" s="11">
        <f>LN(ASIANPAINT_NS[[#This Row],[Asian paints]]/E2583)</f>
        <v>-1.1304455745575941E-2</v>
      </c>
      <c r="M2584" s="11">
        <f>LN(CIPLA_NS__1[[#This Row],[Cipla]]/F2583)</f>
        <v>-7.0894703722594555E-3</v>
      </c>
    </row>
    <row r="2585" spans="1:13" x14ac:dyDescent="0.3">
      <c r="A2585" s="9">
        <v>43277</v>
      </c>
      <c r="B2585" s="10">
        <v>1010.136292</v>
      </c>
      <c r="C2585" s="10">
        <v>1659.088135</v>
      </c>
      <c r="D2585" s="10">
        <v>288.60183699999999</v>
      </c>
      <c r="E2585" s="10">
        <v>1229.542236</v>
      </c>
      <c r="F2585" s="10">
        <v>576.05773899999997</v>
      </c>
      <c r="I2585" s="11">
        <f>LN(HDFCBANK_NS[[#This Row],[HDFC Bank]]/B2584)</f>
        <v>-5.9667705523571172E-4</v>
      </c>
      <c r="J2585" s="11">
        <f>LN(TCS_NS__1[[#This Row],[TCS]]/C2584)</f>
        <v>1.7841880642031391E-2</v>
      </c>
      <c r="K2585" s="11">
        <f>LN(BLUESTARCO_NS[[#This Row],[Bluestar]]/D2584)</f>
        <v>1.1718951622043696E-3</v>
      </c>
      <c r="L2585" s="11">
        <f>LN(ASIANPAINT_NS[[#This Row],[Asian paints]]/E2584)</f>
        <v>1.6732862266932862E-2</v>
      </c>
      <c r="M2585" s="11">
        <f>LN(CIPLA_NS__1[[#This Row],[Cipla]]/F2584)</f>
        <v>-1.96554672417062E-2</v>
      </c>
    </row>
    <row r="2586" spans="1:13" x14ac:dyDescent="0.3">
      <c r="A2586" s="9">
        <v>43278</v>
      </c>
      <c r="B2586" s="10">
        <v>1019.254944</v>
      </c>
      <c r="C2586" s="10">
        <v>1664.4628909999999</v>
      </c>
      <c r="D2586" s="10">
        <v>289.75119000000001</v>
      </c>
      <c r="E2586" s="10">
        <v>1222.3554690000001</v>
      </c>
      <c r="F2586" s="10">
        <v>578.74829099999999</v>
      </c>
      <c r="I2586" s="11">
        <f>LN(HDFCBANK_NS[[#This Row],[HDFC Bank]]/B2585)</f>
        <v>8.9866490074259932E-3</v>
      </c>
      <c r="J2586" s="11">
        <f>LN(TCS_NS__1[[#This Row],[TCS]]/C2585)</f>
        <v>3.2343482277841108E-3</v>
      </c>
      <c r="K2586" s="11">
        <f>LN(BLUESTARCO_NS[[#This Row],[Bluestar]]/D2585)</f>
        <v>3.9745776693331748E-3</v>
      </c>
      <c r="L2586" s="11">
        <f>LN(ASIANPAINT_NS[[#This Row],[Asian paints]]/E2585)</f>
        <v>-5.8622246489668161E-3</v>
      </c>
      <c r="M2586" s="11">
        <f>LN(CIPLA_NS__1[[#This Row],[Cipla]]/F2585)</f>
        <v>4.6597554888068663E-3</v>
      </c>
    </row>
    <row r="2587" spans="1:13" x14ac:dyDescent="0.3">
      <c r="A2587" s="9">
        <v>43279</v>
      </c>
      <c r="B2587" s="10">
        <v>1028.059937</v>
      </c>
      <c r="C2587" s="10">
        <v>1650.7567140000001</v>
      </c>
      <c r="D2587" s="10">
        <v>287.13708500000001</v>
      </c>
      <c r="E2587" s="10">
        <v>1223.5615230000001</v>
      </c>
      <c r="F2587" s="10">
        <v>577.40301499999998</v>
      </c>
      <c r="I2587" s="11">
        <f>LN(HDFCBANK_NS[[#This Row],[HDFC Bank]]/B2586)</f>
        <v>8.6015564771202962E-3</v>
      </c>
      <c r="J2587" s="11">
        <f>LN(TCS_NS__1[[#This Row],[TCS]]/C2586)</f>
        <v>-8.2686860752863248E-3</v>
      </c>
      <c r="K2587" s="11">
        <f>LN(BLUESTARCO_NS[[#This Row],[Bluestar]]/D2586)</f>
        <v>-9.0628393945001266E-3</v>
      </c>
      <c r="L2587" s="11">
        <f>LN(ASIANPAINT_NS[[#This Row],[Asian paints]]/E2586)</f>
        <v>9.8617745548190911E-4</v>
      </c>
      <c r="M2587" s="11">
        <f>LN(CIPLA_NS__1[[#This Row],[Cipla]]/F2586)</f>
        <v>-2.3271635817070742E-3</v>
      </c>
    </row>
    <row r="2588" spans="1:13" x14ac:dyDescent="0.3">
      <c r="A2588" s="9">
        <v>43280</v>
      </c>
      <c r="B2588" s="10">
        <v>1017.252563</v>
      </c>
      <c r="C2588" s="10">
        <v>1655.2806399999999</v>
      </c>
      <c r="D2588" s="10">
        <v>289.458191</v>
      </c>
      <c r="E2588" s="10">
        <v>1219.7508539999999</v>
      </c>
      <c r="F2588" s="10">
        <v>592.53723100000002</v>
      </c>
      <c r="I2588" s="11">
        <f>LN(HDFCBANK_NS[[#This Row],[HDFC Bank]]/B2587)</f>
        <v>-1.0568042373583445E-2</v>
      </c>
      <c r="J2588" s="11">
        <f>LN(TCS_NS__1[[#This Row],[TCS]]/C2587)</f>
        <v>2.7367681240335192E-3</v>
      </c>
      <c r="K2588" s="11">
        <f>LN(BLUESTARCO_NS[[#This Row],[Bluestar]]/D2587)</f>
        <v>8.0511188160576931E-3</v>
      </c>
      <c r="L2588" s="11">
        <f>LN(ASIANPAINT_NS[[#This Row],[Asian paints]]/E2587)</f>
        <v>-3.1192672092476429E-3</v>
      </c>
      <c r="M2588" s="11">
        <f>LN(CIPLA_NS__1[[#This Row],[Cipla]]/F2587)</f>
        <v>2.5873219267307932E-2</v>
      </c>
    </row>
    <row r="2589" spans="1:13" x14ac:dyDescent="0.3">
      <c r="A2589" s="9">
        <v>43283</v>
      </c>
      <c r="B2589" s="10">
        <v>1000.2698360000001</v>
      </c>
      <c r="C2589" s="10">
        <v>1658.505737</v>
      </c>
      <c r="D2589" s="10">
        <v>292.18487499999998</v>
      </c>
      <c r="E2589" s="10">
        <v>1247.3398440000001</v>
      </c>
      <c r="F2589" s="10">
        <v>592.87341300000003</v>
      </c>
      <c r="I2589" s="11">
        <f>LN(HDFCBANK_NS[[#This Row],[HDFC Bank]]/B2588)</f>
        <v>-1.6835627833643948E-2</v>
      </c>
      <c r="J2589" s="11">
        <f>LN(TCS_NS__1[[#This Row],[TCS]]/C2588)</f>
        <v>1.946473098352822E-3</v>
      </c>
      <c r="K2589" s="11">
        <f>LN(BLUESTARCO_NS[[#This Row],[Bluestar]]/D2588)</f>
        <v>9.375866863662416E-3</v>
      </c>
      <c r="L2589" s="11">
        <f>LN(ASIANPAINT_NS[[#This Row],[Asian paints]]/E2588)</f>
        <v>2.2366538981755842E-2</v>
      </c>
      <c r="M2589" s="11">
        <f>LN(CIPLA_NS__1[[#This Row],[Cipla]]/F2588)</f>
        <v>5.671992414013516E-4</v>
      </c>
    </row>
    <row r="2590" spans="1:13" x14ac:dyDescent="0.3">
      <c r="A2590" s="9">
        <v>43284</v>
      </c>
      <c r="B2590" s="10">
        <v>998.79840100000001</v>
      </c>
      <c r="C2590" s="10">
        <v>1678.841187</v>
      </c>
      <c r="D2590" s="10">
        <v>288.849762</v>
      </c>
      <c r="E2590" s="10">
        <v>1246.182495</v>
      </c>
      <c r="F2590" s="10">
        <v>615.35845900000004</v>
      </c>
      <c r="I2590" s="11">
        <f>LN(HDFCBANK_NS[[#This Row],[HDFC Bank]]/B2589)</f>
        <v>-1.4721210997200168E-3</v>
      </c>
      <c r="J2590" s="11">
        <f>LN(TCS_NS__1[[#This Row],[TCS]]/C2589)</f>
        <v>1.2186747222958963E-2</v>
      </c>
      <c r="K2590" s="11">
        <f>LN(BLUESTARCO_NS[[#This Row],[Bluestar]]/D2589)</f>
        <v>-1.1480037215566861E-2</v>
      </c>
      <c r="L2590" s="11">
        <f>LN(ASIANPAINT_NS[[#This Row],[Asian paints]]/E2589)</f>
        <v>-9.2828451143746684E-4</v>
      </c>
      <c r="M2590" s="11">
        <f>LN(CIPLA_NS__1[[#This Row],[Cipla]]/F2589)</f>
        <v>3.7224050764791017E-2</v>
      </c>
    </row>
    <row r="2591" spans="1:13" x14ac:dyDescent="0.3">
      <c r="A2591" s="9">
        <v>43285</v>
      </c>
      <c r="B2591" s="10">
        <v>1014.888489</v>
      </c>
      <c r="C2591" s="10">
        <v>1671.764038</v>
      </c>
      <c r="D2591" s="10">
        <v>291.351135</v>
      </c>
      <c r="E2591" s="10">
        <v>1244.2048339999999</v>
      </c>
      <c r="F2591" s="10">
        <v>604.30822799999999</v>
      </c>
      <c r="I2591" s="11">
        <f>LN(HDFCBANK_NS[[#This Row],[HDFC Bank]]/B2590)</f>
        <v>1.5981064903081852E-2</v>
      </c>
      <c r="J2591" s="11">
        <f>LN(TCS_NS__1[[#This Row],[TCS]]/C2590)</f>
        <v>-4.2244066665107181E-3</v>
      </c>
      <c r="K2591" s="11">
        <f>LN(BLUESTARCO_NS[[#This Row],[Bluestar]]/D2590)</f>
        <v>8.6224909697742557E-3</v>
      </c>
      <c r="L2591" s="11">
        <f>LN(ASIANPAINT_NS[[#This Row],[Asian paints]]/E2590)</f>
        <v>-1.5882360086645281E-3</v>
      </c>
      <c r="M2591" s="11">
        <f>LN(CIPLA_NS__1[[#This Row],[Cipla]]/F2590)</f>
        <v>-1.8120579143526477E-2</v>
      </c>
    </row>
    <row r="2592" spans="1:13" x14ac:dyDescent="0.3">
      <c r="A2592" s="9">
        <v>43286</v>
      </c>
      <c r="B2592" s="10">
        <v>1024.6342770000001</v>
      </c>
      <c r="C2592" s="10">
        <v>1684.4404300000001</v>
      </c>
      <c r="D2592" s="10">
        <v>291.23840300000001</v>
      </c>
      <c r="E2592" s="10">
        <v>1274.6879879999999</v>
      </c>
      <c r="F2592" s="10">
        <v>602.05004899999994</v>
      </c>
      <c r="I2592" s="11">
        <f>LN(HDFCBANK_NS[[#This Row],[HDFC Bank]]/B2591)</f>
        <v>9.5570025900564466E-3</v>
      </c>
      <c r="J2592" s="11">
        <f>LN(TCS_NS__1[[#This Row],[TCS]]/C2591)</f>
        <v>7.5540405245141532E-3</v>
      </c>
      <c r="K2592" s="11">
        <f>LN(BLUESTARCO_NS[[#This Row],[Bluestar]]/D2591)</f>
        <v>-3.8700317823760129E-4</v>
      </c>
      <c r="L2592" s="11">
        <f>LN(ASIANPAINT_NS[[#This Row],[Asian paints]]/E2591)</f>
        <v>2.42047950499082E-2</v>
      </c>
      <c r="M2592" s="11">
        <f>LN(CIPLA_NS__1[[#This Row],[Cipla]]/F2591)</f>
        <v>-3.7437993017704146E-3</v>
      </c>
    </row>
    <row r="2593" spans="1:13" x14ac:dyDescent="0.3">
      <c r="A2593" s="9">
        <v>43287</v>
      </c>
      <c r="B2593" s="10">
        <v>1020.485046</v>
      </c>
      <c r="C2593" s="10">
        <v>1713.6892089999999</v>
      </c>
      <c r="D2593" s="10">
        <v>293.17639200000002</v>
      </c>
      <c r="E2593" s="10">
        <v>1276.3759769999999</v>
      </c>
      <c r="F2593" s="10">
        <v>588.54943800000001</v>
      </c>
      <c r="I2593" s="11">
        <f>LN(HDFCBANK_NS[[#This Row],[HDFC Bank]]/B2592)</f>
        <v>-4.0576964350111256E-3</v>
      </c>
      <c r="J2593" s="11">
        <f>LN(TCS_NS__1[[#This Row],[TCS]]/C2592)</f>
        <v>1.7215059133615752E-2</v>
      </c>
      <c r="K2593" s="11">
        <f>LN(BLUESTARCO_NS[[#This Row],[Bluestar]]/D2592)</f>
        <v>6.6322622918515732E-3</v>
      </c>
      <c r="L2593" s="11">
        <f>LN(ASIANPAINT_NS[[#This Row],[Asian paints]]/E2592)</f>
        <v>1.3233609736992267E-3</v>
      </c>
      <c r="M2593" s="11">
        <f>LN(CIPLA_NS__1[[#This Row],[Cipla]]/F2592)</f>
        <v>-2.2679649757914158E-2</v>
      </c>
    </row>
    <row r="2594" spans="1:13" x14ac:dyDescent="0.3">
      <c r="A2594" s="9">
        <v>43290</v>
      </c>
      <c r="B2594" s="10">
        <v>1025.5509030000001</v>
      </c>
      <c r="C2594" s="10">
        <v>1686.859009</v>
      </c>
      <c r="D2594" s="10">
        <v>302.50579800000003</v>
      </c>
      <c r="E2594" s="10">
        <v>1314.9136960000001</v>
      </c>
      <c r="F2594" s="10">
        <v>598.54278599999998</v>
      </c>
      <c r="I2594" s="11">
        <f>LN(HDFCBANK_NS[[#This Row],[HDFC Bank]]/B2593)</f>
        <v>4.9518849893111453E-3</v>
      </c>
      <c r="J2594" s="11">
        <f>LN(TCS_NS__1[[#This Row],[TCS]]/C2593)</f>
        <v>-1.5780253677332635E-2</v>
      </c>
      <c r="K2594" s="11">
        <f>LN(BLUESTARCO_NS[[#This Row],[Bluestar]]/D2593)</f>
        <v>3.1325995876109285E-2</v>
      </c>
      <c r="L2594" s="11">
        <f>LN(ASIANPAINT_NS[[#This Row],[Asian paints]]/E2593)</f>
        <v>2.9746238715409361E-2</v>
      </c>
      <c r="M2594" s="11">
        <f>LN(CIPLA_NS__1[[#This Row],[Cipla]]/F2593)</f>
        <v>1.6837081195736046E-2</v>
      </c>
    </row>
    <row r="2595" spans="1:13" x14ac:dyDescent="0.3">
      <c r="A2595" s="9">
        <v>43291</v>
      </c>
      <c r="B2595" s="10">
        <v>1035.562134</v>
      </c>
      <c r="C2595" s="10">
        <v>1679.781616</v>
      </c>
      <c r="D2595" s="10">
        <v>295.745361</v>
      </c>
      <c r="E2595" s="10">
        <v>1322.0040280000001</v>
      </c>
      <c r="F2595" s="10">
        <v>607.33489999999995</v>
      </c>
      <c r="I2595" s="11">
        <f>LN(HDFCBANK_NS[[#This Row],[HDFC Bank]]/B2594)</f>
        <v>9.7144693676776226E-3</v>
      </c>
      <c r="J2595" s="11">
        <f>LN(TCS_NS__1[[#This Row],[TCS]]/C2594)</f>
        <v>-4.2044305965838842E-3</v>
      </c>
      <c r="K2595" s="11">
        <f>LN(BLUESTARCO_NS[[#This Row],[Bluestar]]/D2594)</f>
        <v>-2.2601627039108837E-2</v>
      </c>
      <c r="L2595" s="11">
        <f>LN(ASIANPAINT_NS[[#This Row],[Asian paints]]/E2594)</f>
        <v>5.3777552657844367E-3</v>
      </c>
      <c r="M2595" s="11">
        <f>LN(CIPLA_NS__1[[#This Row],[Cipla]]/F2594)</f>
        <v>1.4582357566707168E-2</v>
      </c>
    </row>
    <row r="2596" spans="1:13" x14ac:dyDescent="0.3">
      <c r="A2596" s="9">
        <v>43292</v>
      </c>
      <c r="B2596" s="10">
        <v>1036.4545900000001</v>
      </c>
      <c r="C2596" s="10">
        <v>1773.665405</v>
      </c>
      <c r="D2596" s="10">
        <v>309.37887599999999</v>
      </c>
      <c r="E2596" s="10">
        <v>1311.7301030000001</v>
      </c>
      <c r="F2596" s="10">
        <v>600.84893799999998</v>
      </c>
      <c r="I2596" s="11">
        <f>LN(HDFCBANK_NS[[#This Row],[HDFC Bank]]/B2595)</f>
        <v>8.6143711568725323E-4</v>
      </c>
      <c r="J2596" s="11">
        <f>LN(TCS_NS__1[[#This Row],[TCS]]/C2595)</f>
        <v>5.4384461123930264E-2</v>
      </c>
      <c r="K2596" s="11">
        <f>LN(BLUESTARCO_NS[[#This Row],[Bluestar]]/D2595)</f>
        <v>4.5067844539069625E-2</v>
      </c>
      <c r="L2596" s="11">
        <f>LN(ASIANPAINT_NS[[#This Row],[Asian paints]]/E2595)</f>
        <v>-7.8018331404866711E-3</v>
      </c>
      <c r="M2596" s="11">
        <f>LN(CIPLA_NS__1[[#This Row],[Cipla]]/F2595)</f>
        <v>-1.0736816871643306E-2</v>
      </c>
    </row>
    <row r="2597" spans="1:13" x14ac:dyDescent="0.3">
      <c r="A2597" s="9">
        <v>43293</v>
      </c>
      <c r="B2597" s="10">
        <v>1044.994385</v>
      </c>
      <c r="C2597" s="10">
        <v>1766.006226</v>
      </c>
      <c r="D2597" s="10">
        <v>307.86901899999998</v>
      </c>
      <c r="E2597" s="10">
        <v>1309.897461</v>
      </c>
      <c r="F2597" s="10">
        <v>608.58416699999998</v>
      </c>
      <c r="I2597" s="11">
        <f>LN(HDFCBANK_NS[[#This Row],[HDFC Bank]]/B2596)</f>
        <v>8.2056711646995902E-3</v>
      </c>
      <c r="J2597" s="11">
        <f>LN(TCS_NS__1[[#This Row],[TCS]]/C2596)</f>
        <v>-4.3276279565457607E-3</v>
      </c>
      <c r="K2597" s="11">
        <f>LN(BLUESTARCO_NS[[#This Row],[Bluestar]]/D2596)</f>
        <v>-4.8922321927092789E-3</v>
      </c>
      <c r="L2597" s="11">
        <f>LN(ASIANPAINT_NS[[#This Row],[Asian paints]]/E2596)</f>
        <v>-1.3980950793188506E-3</v>
      </c>
      <c r="M2597" s="11">
        <f>LN(CIPLA_NS__1[[#This Row],[Cipla]]/F2596)</f>
        <v>1.2791669819479413E-2</v>
      </c>
    </row>
    <row r="2598" spans="1:13" x14ac:dyDescent="0.3">
      <c r="A2598" s="9">
        <v>43294</v>
      </c>
      <c r="B2598" s="10">
        <v>1052.2071530000001</v>
      </c>
      <c r="C2598" s="10">
        <v>1774.740601</v>
      </c>
      <c r="D2598" s="10">
        <v>305.48034699999999</v>
      </c>
      <c r="E2598" s="10">
        <v>1319.44751</v>
      </c>
      <c r="F2598" s="10">
        <v>602.19415300000003</v>
      </c>
      <c r="I2598" s="11">
        <f>LN(HDFCBANK_NS[[#This Row],[HDFC Bank]]/B2597)</f>
        <v>6.8784962321020238E-3</v>
      </c>
      <c r="J2598" s="11">
        <f>LN(TCS_NS__1[[#This Row],[TCS]]/C2597)</f>
        <v>4.9336443092900389E-3</v>
      </c>
      <c r="K2598" s="11">
        <f>LN(BLUESTARCO_NS[[#This Row],[Bluestar]]/D2597)</f>
        <v>-7.7889835998298691E-3</v>
      </c>
      <c r="L2598" s="11">
        <f>LN(ASIANPAINT_NS[[#This Row],[Asian paints]]/E2597)</f>
        <v>7.2642358465217667E-3</v>
      </c>
      <c r="M2598" s="11">
        <f>LN(CIPLA_NS__1[[#This Row],[Cipla]]/F2597)</f>
        <v>-1.0555315077552719E-2</v>
      </c>
    </row>
    <row r="2599" spans="1:13" x14ac:dyDescent="0.3">
      <c r="A2599" s="9">
        <v>43297</v>
      </c>
      <c r="B2599" s="10">
        <v>1046.3935550000001</v>
      </c>
      <c r="C2599" s="10">
        <v>1781.996582</v>
      </c>
      <c r="D2599" s="10">
        <v>297.77349900000002</v>
      </c>
      <c r="E2599" s="10">
        <v>1311.48938</v>
      </c>
      <c r="F2599" s="10">
        <v>596.66906700000004</v>
      </c>
      <c r="I2599" s="11">
        <f>LN(HDFCBANK_NS[[#This Row],[HDFC Bank]]/B2598)</f>
        <v>-5.540465939407868E-3</v>
      </c>
      <c r="J2599" s="11">
        <f>LN(TCS_NS__1[[#This Row],[TCS]]/C2598)</f>
        <v>4.0801390110358346E-3</v>
      </c>
      <c r="K2599" s="11">
        <f>LN(BLUESTARCO_NS[[#This Row],[Bluestar]]/D2598)</f>
        <v>-2.5552318901186408E-2</v>
      </c>
      <c r="L2599" s="11">
        <f>LN(ASIANPAINT_NS[[#This Row],[Asian paints]]/E2598)</f>
        <v>-6.0496732563719837E-3</v>
      </c>
      <c r="M2599" s="11">
        <f>LN(CIPLA_NS__1[[#This Row],[Cipla]]/F2598)</f>
        <v>-9.2172735379990878E-3</v>
      </c>
    </row>
    <row r="2600" spans="1:13" x14ac:dyDescent="0.3">
      <c r="A2600" s="9">
        <v>43298</v>
      </c>
      <c r="B2600" s="10">
        <v>1050.2048339999999</v>
      </c>
      <c r="C2600" s="10">
        <v>1797.211914</v>
      </c>
      <c r="D2600" s="10">
        <v>298.06640599999997</v>
      </c>
      <c r="E2600" s="10">
        <v>1327.598755</v>
      </c>
      <c r="F2600" s="10">
        <v>612.523865</v>
      </c>
      <c r="I2600" s="11">
        <f>LN(HDFCBANK_NS[[#This Row],[HDFC Bank]]/B2599)</f>
        <v>3.6356826545120612E-3</v>
      </c>
      <c r="J2600" s="11">
        <f>LN(TCS_NS__1[[#This Row],[TCS]]/C2599)</f>
        <v>8.5021164156808028E-3</v>
      </c>
      <c r="K2600" s="11">
        <f>LN(BLUESTARCO_NS[[#This Row],[Bluestar]]/D2599)</f>
        <v>9.8317357107649789E-4</v>
      </c>
      <c r="L2600" s="11">
        <f>LN(ASIANPAINT_NS[[#This Row],[Asian paints]]/E2599)</f>
        <v>1.2208440386942708E-2</v>
      </c>
      <c r="M2600" s="11">
        <f>LN(CIPLA_NS__1[[#This Row],[Cipla]]/F2599)</f>
        <v>2.6225271861512769E-2</v>
      </c>
    </row>
    <row r="2601" spans="1:13" x14ac:dyDescent="0.3">
      <c r="A2601" s="9">
        <v>43299</v>
      </c>
      <c r="B2601" s="10">
        <v>1049.9395750000001</v>
      </c>
      <c r="C2601" s="10">
        <v>1795.5063479999999</v>
      </c>
      <c r="D2601" s="10">
        <v>298.78753699999999</v>
      </c>
      <c r="E2601" s="10">
        <v>1343.7569579999999</v>
      </c>
      <c r="F2601" s="10">
        <v>602.86669900000004</v>
      </c>
      <c r="I2601" s="11">
        <f>LN(HDFCBANK_NS[[#This Row],[HDFC Bank]]/B2600)</f>
        <v>-2.5261024934624093E-4</v>
      </c>
      <c r="J2601" s="11">
        <f>LN(TCS_NS__1[[#This Row],[TCS]]/C2600)</f>
        <v>-9.4945720969327513E-4</v>
      </c>
      <c r="K2601" s="11">
        <f>LN(BLUESTARCO_NS[[#This Row],[Bluestar]]/D2600)</f>
        <v>2.4164416080659627E-3</v>
      </c>
      <c r="L2601" s="11">
        <f>LN(ASIANPAINT_NS[[#This Row],[Asian paints]]/E2600)</f>
        <v>1.2097527846163317E-2</v>
      </c>
      <c r="M2601" s="11">
        <f>LN(CIPLA_NS__1[[#This Row],[Cipla]]/F2600)</f>
        <v>-1.5891795654227117E-2</v>
      </c>
    </row>
    <row r="2602" spans="1:13" x14ac:dyDescent="0.3">
      <c r="A2602" s="9">
        <v>43300</v>
      </c>
      <c r="B2602" s="10">
        <v>1054.716064</v>
      </c>
      <c r="C2602" s="10">
        <v>1778.5854489999999</v>
      </c>
      <c r="D2602" s="10">
        <v>297.61575299999998</v>
      </c>
      <c r="E2602" s="10">
        <v>1353.4033199999999</v>
      </c>
      <c r="F2602" s="10">
        <v>586.24334699999997</v>
      </c>
      <c r="I2602" s="11">
        <f>LN(HDFCBANK_NS[[#This Row],[HDFC Bank]]/B2601)</f>
        <v>4.538982161323978E-3</v>
      </c>
      <c r="J2602" s="11">
        <f>LN(TCS_NS__1[[#This Row],[TCS]]/C2601)</f>
        <v>-9.468713386960417E-3</v>
      </c>
      <c r="K2602" s="11">
        <f>LN(BLUESTARCO_NS[[#This Row],[Bluestar]]/D2601)</f>
        <v>-3.929507188987099E-3</v>
      </c>
      <c r="L2602" s="11">
        <f>LN(ASIANPAINT_NS[[#This Row],[Asian paints]]/E2601)</f>
        <v>7.1530069671667286E-3</v>
      </c>
      <c r="M2602" s="11">
        <f>LN(CIPLA_NS__1[[#This Row],[Cipla]]/F2601)</f>
        <v>-2.7961137975670132E-2</v>
      </c>
    </row>
    <row r="2603" spans="1:13" x14ac:dyDescent="0.3">
      <c r="A2603" s="9">
        <v>43301</v>
      </c>
      <c r="B2603" s="10">
        <v>1056.1392820000001</v>
      </c>
      <c r="C2603" s="10">
        <v>1792.2299800000001</v>
      </c>
      <c r="D2603" s="10">
        <v>297.50305200000003</v>
      </c>
      <c r="E2603" s="10">
        <v>1347.084961</v>
      </c>
      <c r="F2603" s="10">
        <v>601.32934599999999</v>
      </c>
      <c r="I2603" s="11">
        <f>LN(HDFCBANK_NS[[#This Row],[HDFC Bank]]/B2602)</f>
        <v>1.3484753641317445E-3</v>
      </c>
      <c r="J2603" s="11">
        <f>LN(TCS_NS__1[[#This Row],[TCS]]/C2602)</f>
        <v>7.6422865755947913E-3</v>
      </c>
      <c r="K2603" s="11">
        <f>LN(BLUESTARCO_NS[[#This Row],[Bluestar]]/D2602)</f>
        <v>-3.7875126915958604E-4</v>
      </c>
      <c r="L2603" s="11">
        <f>LN(ASIANPAINT_NS[[#This Row],[Asian paints]]/E2602)</f>
        <v>-4.6794282159277395E-3</v>
      </c>
      <c r="M2603" s="11">
        <f>LN(CIPLA_NS__1[[#This Row],[Cipla]]/F2602)</f>
        <v>2.5407809816833476E-2</v>
      </c>
    </row>
    <row r="2604" spans="1:13" x14ac:dyDescent="0.3">
      <c r="A2604" s="9">
        <v>43304</v>
      </c>
      <c r="B2604" s="10">
        <v>1040.4107670000001</v>
      </c>
      <c r="C2604" s="10">
        <v>1800.35376</v>
      </c>
      <c r="D2604" s="10">
        <v>298.967804</v>
      </c>
      <c r="E2604" s="10">
        <v>1382.5354</v>
      </c>
      <c r="F2604" s="10">
        <v>609.30474900000002</v>
      </c>
      <c r="I2604" s="11">
        <f>LN(HDFCBANK_NS[[#This Row],[HDFC Bank]]/B2603)</f>
        <v>-1.5004468976834929E-2</v>
      </c>
      <c r="J2604" s="11">
        <f>LN(TCS_NS__1[[#This Row],[TCS]]/C2603)</f>
        <v>4.5225355534918004E-3</v>
      </c>
      <c r="K2604" s="11">
        <f>LN(BLUESTARCO_NS[[#This Row],[Bluestar]]/D2603)</f>
        <v>4.9114049065358371E-3</v>
      </c>
      <c r="L2604" s="11">
        <f>LN(ASIANPAINT_NS[[#This Row],[Asian paints]]/E2603)</f>
        <v>2.597609019496815E-2</v>
      </c>
      <c r="M2604" s="11">
        <f>LN(CIPLA_NS__1[[#This Row],[Cipla]]/F2603)</f>
        <v>1.3175770302052124E-2</v>
      </c>
    </row>
    <row r="2605" spans="1:13" x14ac:dyDescent="0.3">
      <c r="A2605" s="9">
        <v>43305</v>
      </c>
      <c r="B2605" s="10">
        <v>1042.003052</v>
      </c>
      <c r="C2605" s="10">
        <v>1794.3842770000001</v>
      </c>
      <c r="D2605" s="10">
        <v>303.09167500000001</v>
      </c>
      <c r="E2605" s="10">
        <v>1415.8642580000001</v>
      </c>
      <c r="F2605" s="10">
        <v>602.81866500000001</v>
      </c>
      <c r="I2605" s="11">
        <f>LN(HDFCBANK_NS[[#This Row],[HDFC Bank]]/B2604)</f>
        <v>1.5292688665338257E-3</v>
      </c>
      <c r="J2605" s="11">
        <f>LN(TCS_NS__1[[#This Row],[TCS]]/C2604)</f>
        <v>-3.3212370001996405E-3</v>
      </c>
      <c r="K2605" s="11">
        <f>LN(BLUESTARCO_NS[[#This Row],[Bluestar]]/D2604)</f>
        <v>1.3699428840648613E-2</v>
      </c>
      <c r="L2605" s="11">
        <f>LN(ASIANPAINT_NS[[#This Row],[Asian paints]]/E2604)</f>
        <v>2.3821067808878601E-2</v>
      </c>
      <c r="M2605" s="11">
        <f>LN(CIPLA_NS__1[[#This Row],[Cipla]]/F2604)</f>
        <v>-1.0702121305722947E-2</v>
      </c>
    </row>
    <row r="2606" spans="1:13" x14ac:dyDescent="0.3">
      <c r="A2606" s="9">
        <v>43306</v>
      </c>
      <c r="B2606" s="10">
        <v>1047.1173100000001</v>
      </c>
      <c r="C2606" s="10">
        <v>1778.6754149999999</v>
      </c>
      <c r="D2606" s="10">
        <v>304.21838400000001</v>
      </c>
      <c r="E2606" s="10">
        <v>1398.8863530000001</v>
      </c>
      <c r="F2606" s="10">
        <v>599.50366199999996</v>
      </c>
      <c r="I2606" s="11">
        <f>LN(HDFCBANK_NS[[#This Row],[HDFC Bank]]/B2605)</f>
        <v>4.8960972373883306E-3</v>
      </c>
      <c r="J2606" s="11">
        <f>LN(TCS_NS__1[[#This Row],[TCS]]/C2605)</f>
        <v>-8.793003513729105E-3</v>
      </c>
      <c r="K2606" s="11">
        <f>LN(BLUESTARCO_NS[[#This Row],[Bluestar]]/D2605)</f>
        <v>3.7104944204086427E-3</v>
      </c>
      <c r="L2606" s="11">
        <f>LN(ASIANPAINT_NS[[#This Row],[Asian paints]]/E2605)</f>
        <v>-1.2063669751560766E-2</v>
      </c>
      <c r="M2606" s="11">
        <f>LN(CIPLA_NS__1[[#This Row],[Cipla]]/F2605)</f>
        <v>-5.5143472358064795E-3</v>
      </c>
    </row>
    <row r="2607" spans="1:13" x14ac:dyDescent="0.3">
      <c r="A2607" s="9">
        <v>43307</v>
      </c>
      <c r="B2607" s="10">
        <v>1057.8520510000001</v>
      </c>
      <c r="C2607" s="10">
        <v>1763.5952150000001</v>
      </c>
      <c r="D2607" s="10">
        <v>305.80285600000002</v>
      </c>
      <c r="E2607" s="10">
        <v>1383.16272</v>
      </c>
      <c r="F2607" s="10">
        <v>603.29919400000006</v>
      </c>
      <c r="I2607" s="11">
        <f>LN(HDFCBANK_NS[[#This Row],[HDFC Bank]]/B2606)</f>
        <v>1.0199515736520014E-2</v>
      </c>
      <c r="J2607" s="11">
        <f>LN(TCS_NS__1[[#This Row],[TCS]]/C2606)</f>
        <v>-8.5144771136853852E-3</v>
      </c>
      <c r="K2607" s="11">
        <f>LN(BLUESTARCO_NS[[#This Row],[Bluestar]]/D2606)</f>
        <v>5.1948209647048951E-3</v>
      </c>
      <c r="L2607" s="11">
        <f>LN(ASIANPAINT_NS[[#This Row],[Asian paints]]/E2606)</f>
        <v>-1.1303754902107331E-2</v>
      </c>
      <c r="M2607" s="11">
        <f>LN(CIPLA_NS__1[[#This Row],[Cipla]]/F2606)</f>
        <v>6.3111665878112892E-3</v>
      </c>
    </row>
    <row r="2608" spans="1:13" x14ac:dyDescent="0.3">
      <c r="A2608" s="9">
        <v>43308</v>
      </c>
      <c r="B2608" s="10">
        <v>1062.4594729999999</v>
      </c>
      <c r="C2608" s="10">
        <v>1744.7894289999999</v>
      </c>
      <c r="D2608" s="10">
        <v>309.80929600000002</v>
      </c>
      <c r="E2608" s="10">
        <v>1384.127197</v>
      </c>
      <c r="F2608" s="10">
        <v>611.32269299999996</v>
      </c>
      <c r="I2608" s="11">
        <f>LN(HDFCBANK_NS[[#This Row],[HDFC Bank]]/B2607)</f>
        <v>4.3459927466268115E-3</v>
      </c>
      <c r="J2608" s="11">
        <f>LN(TCS_NS__1[[#This Row],[TCS]]/C2607)</f>
        <v>-1.0720583984812238E-2</v>
      </c>
      <c r="K2608" s="11">
        <f>LN(BLUESTARCO_NS[[#This Row],[Bluestar]]/D2607)</f>
        <v>1.3016301099470889E-2</v>
      </c>
      <c r="L2608" s="11">
        <f>LN(ASIANPAINT_NS[[#This Row],[Asian paints]]/E2607)</f>
        <v>6.9705529090184854E-4</v>
      </c>
      <c r="M2608" s="11">
        <f>LN(CIPLA_NS__1[[#This Row],[Cipla]]/F2607)</f>
        <v>1.3211709411010414E-2</v>
      </c>
    </row>
    <row r="2609" spans="1:13" x14ac:dyDescent="0.3">
      <c r="A2609" s="9">
        <v>43311</v>
      </c>
      <c r="B2609" s="10">
        <v>1046.8999020000001</v>
      </c>
      <c r="C2609" s="10">
        <v>1745.55249</v>
      </c>
      <c r="D2609" s="10">
        <v>304.014679</v>
      </c>
      <c r="E2609" s="10">
        <v>1379.6414789999999</v>
      </c>
      <c r="F2609" s="10">
        <v>609.49694799999997</v>
      </c>
      <c r="I2609" s="11">
        <f>LN(HDFCBANK_NS[[#This Row],[HDFC Bank]]/B2608)</f>
        <v>-1.4753155296683142E-2</v>
      </c>
      <c r="J2609" s="11">
        <f>LN(TCS_NS__1[[#This Row],[TCS]]/C2608)</f>
        <v>4.3724141064981818E-4</v>
      </c>
      <c r="K2609" s="11">
        <f>LN(BLUESTARCO_NS[[#This Row],[Bluestar]]/D2608)</f>
        <v>-1.8880947563669596E-2</v>
      </c>
      <c r="L2609" s="11">
        <f>LN(ASIANPAINT_NS[[#This Row],[Asian paints]]/E2608)</f>
        <v>-3.2460907295360402E-3</v>
      </c>
      <c r="M2609" s="11">
        <f>LN(CIPLA_NS__1[[#This Row],[Cipla]]/F2608)</f>
        <v>-2.9910173457321854E-3</v>
      </c>
    </row>
    <row r="2610" spans="1:13" x14ac:dyDescent="0.3">
      <c r="A2610" s="9">
        <v>43312</v>
      </c>
      <c r="B2610" s="10">
        <v>1051.531616</v>
      </c>
      <c r="C2610" s="10">
        <v>1741.6030270000001</v>
      </c>
      <c r="D2610" s="10">
        <v>304.127838</v>
      </c>
      <c r="E2610" s="10">
        <v>1400.091919</v>
      </c>
      <c r="F2610" s="10">
        <v>616.27124000000003</v>
      </c>
      <c r="I2610" s="11">
        <f>LN(HDFCBANK_NS[[#This Row],[HDFC Bank]]/B2609)</f>
        <v>4.4144604977221545E-3</v>
      </c>
      <c r="J2610" s="11">
        <f>LN(TCS_NS__1[[#This Row],[TCS]]/C2609)</f>
        <v>-2.2651497298808538E-3</v>
      </c>
      <c r="K2610" s="11">
        <f>LN(BLUESTARCO_NS[[#This Row],[Bluestar]]/D2609)</f>
        <v>3.721463247271749E-4</v>
      </c>
      <c r="L2610" s="11">
        <f>LN(ASIANPAINT_NS[[#This Row],[Asian paints]]/E2609)</f>
        <v>1.4714223304770463E-2</v>
      </c>
      <c r="M2610" s="11">
        <f>LN(CIPLA_NS__1[[#This Row],[Cipla]]/F2609)</f>
        <v>1.1053249768694493E-2</v>
      </c>
    </row>
    <row r="2611" spans="1:13" x14ac:dyDescent="0.3">
      <c r="A2611" s="9">
        <v>43313</v>
      </c>
      <c r="B2611" s="10">
        <v>1041.4964600000001</v>
      </c>
      <c r="C2611" s="10">
        <v>1774.187134</v>
      </c>
      <c r="D2611" s="10">
        <v>306.07446299999998</v>
      </c>
      <c r="E2611" s="10">
        <v>1386.394043</v>
      </c>
      <c r="F2611" s="10">
        <v>614.15728799999999</v>
      </c>
      <c r="I2611" s="11">
        <f>LN(HDFCBANK_NS[[#This Row],[HDFC Bank]]/B2610)</f>
        <v>-9.5892004619030462E-3</v>
      </c>
      <c r="J2611" s="11">
        <f>LN(TCS_NS__1[[#This Row],[TCS]]/C2610)</f>
        <v>1.8536396365321537E-2</v>
      </c>
      <c r="K2611" s="11">
        <f>LN(BLUESTARCO_NS[[#This Row],[Bluestar]]/D2610)</f>
        <v>6.3802827370774895E-3</v>
      </c>
      <c r="L2611" s="11">
        <f>LN(ASIANPAINT_NS[[#This Row],[Asian paints]]/E2610)</f>
        <v>-9.8317282242247721E-3</v>
      </c>
      <c r="M2611" s="11">
        <f>LN(CIPLA_NS__1[[#This Row],[Cipla]]/F2610)</f>
        <v>-3.4361265719063823E-3</v>
      </c>
    </row>
    <row r="2612" spans="1:13" x14ac:dyDescent="0.3">
      <c r="A2612" s="9">
        <v>43314</v>
      </c>
      <c r="B2612" s="10">
        <v>1027.746216</v>
      </c>
      <c r="C2612" s="10">
        <v>1748.963501</v>
      </c>
      <c r="D2612" s="10">
        <v>302.90554800000001</v>
      </c>
      <c r="E2612" s="10">
        <v>1368.258789</v>
      </c>
      <c r="F2612" s="10">
        <v>613.53277600000001</v>
      </c>
      <c r="I2612" s="11">
        <f>LN(HDFCBANK_NS[[#This Row],[HDFC Bank]]/B2611)</f>
        <v>-1.3290317809448091E-2</v>
      </c>
      <c r="J2612" s="11">
        <f>LN(TCS_NS__1[[#This Row],[TCS]]/C2611)</f>
        <v>-1.4319038036539689E-2</v>
      </c>
      <c r="K2612" s="11">
        <f>LN(BLUESTARCO_NS[[#This Row],[Bluestar]]/D2611)</f>
        <v>-1.0407381345047387E-2</v>
      </c>
      <c r="L2612" s="11">
        <f>LN(ASIANPAINT_NS[[#This Row],[Asian paints]]/E2611)</f>
        <v>-1.3167188115299995E-2</v>
      </c>
      <c r="M2612" s="11">
        <f>LN(CIPLA_NS__1[[#This Row],[Cipla]]/F2611)</f>
        <v>-1.0173773856772057E-3</v>
      </c>
    </row>
    <row r="2613" spans="1:13" x14ac:dyDescent="0.3">
      <c r="A2613" s="9">
        <v>43315</v>
      </c>
      <c r="B2613" s="10">
        <v>1023.621155</v>
      </c>
      <c r="C2613" s="10">
        <v>1776.8350829999999</v>
      </c>
      <c r="D2613" s="10">
        <v>309.605591</v>
      </c>
      <c r="E2613" s="10">
        <v>1361.940308</v>
      </c>
      <c r="F2613" s="10">
        <v>615.98297100000002</v>
      </c>
      <c r="I2613" s="11">
        <f>LN(HDFCBANK_NS[[#This Row],[HDFC Bank]]/B2612)</f>
        <v>-4.0217726170689696E-3</v>
      </c>
      <c r="J2613" s="11">
        <f>LN(TCS_NS__1[[#This Row],[TCS]]/C2612)</f>
        <v>1.5810411127994327E-2</v>
      </c>
      <c r="K2613" s="11">
        <f>LN(BLUESTARCO_NS[[#This Row],[Bluestar]]/D2612)</f>
        <v>2.1878166196594495E-2</v>
      </c>
      <c r="L2613" s="11">
        <f>LN(ASIANPAINT_NS[[#This Row],[Asian paints]]/E2612)</f>
        <v>-4.6285945134728257E-3</v>
      </c>
      <c r="M2613" s="11">
        <f>LN(CIPLA_NS__1[[#This Row],[Cipla]]/F2612)</f>
        <v>3.9856313340854111E-3</v>
      </c>
    </row>
    <row r="2614" spans="1:13" x14ac:dyDescent="0.3">
      <c r="A2614" s="9">
        <v>43318</v>
      </c>
      <c r="B2614" s="10">
        <v>1020.075012</v>
      </c>
      <c r="C2614" s="10">
        <v>1773.334351</v>
      </c>
      <c r="D2614" s="10">
        <v>314.99279799999999</v>
      </c>
      <c r="E2614" s="10">
        <v>1348.0010990000001</v>
      </c>
      <c r="F2614" s="10">
        <v>613.00427200000001</v>
      </c>
      <c r="I2614" s="11">
        <f>LN(HDFCBANK_NS[[#This Row],[HDFC Bank]]/B2613)</f>
        <v>-3.4703265741345326E-3</v>
      </c>
      <c r="J2614" s="11">
        <f>LN(TCS_NS__1[[#This Row],[TCS]]/C2613)</f>
        <v>-1.9721498929666822E-3</v>
      </c>
      <c r="K2614" s="11">
        <f>LN(BLUESTARCO_NS[[#This Row],[Bluestar]]/D2613)</f>
        <v>1.7250574734151959E-2</v>
      </c>
      <c r="L2614" s="11">
        <f>LN(ASIANPAINT_NS[[#This Row],[Asian paints]]/E2613)</f>
        <v>-1.0287552269815686E-2</v>
      </c>
      <c r="M2614" s="11">
        <f>LN(CIPLA_NS__1[[#This Row],[Cipla]]/F2613)</f>
        <v>-4.8474137540626744E-3</v>
      </c>
    </row>
    <row r="2615" spans="1:13" x14ac:dyDescent="0.3">
      <c r="A2615" s="9">
        <v>43319</v>
      </c>
      <c r="B2615" s="10">
        <v>1028.0839840000001</v>
      </c>
      <c r="C2615" s="10">
        <v>1765.973755</v>
      </c>
      <c r="D2615" s="10">
        <v>310.73739599999999</v>
      </c>
      <c r="E2615" s="10">
        <v>1373.9018550000001</v>
      </c>
      <c r="F2615" s="10">
        <v>604.83667000000003</v>
      </c>
      <c r="I2615" s="11">
        <f>LN(HDFCBANK_NS[[#This Row],[HDFC Bank]]/B2614)</f>
        <v>7.8206944254201778E-3</v>
      </c>
      <c r="J2615" s="11">
        <f>LN(TCS_NS__1[[#This Row],[TCS]]/C2614)</f>
        <v>-4.1593477545237454E-3</v>
      </c>
      <c r="K2615" s="11">
        <f>LN(BLUESTARCO_NS[[#This Row],[Bluestar]]/D2614)</f>
        <v>-1.3601605439591527E-2</v>
      </c>
      <c r="L2615" s="11">
        <f>LN(ASIANPAINT_NS[[#This Row],[Asian paints]]/E2614)</f>
        <v>1.9031933346217791E-2</v>
      </c>
      <c r="M2615" s="11">
        <f>LN(CIPLA_NS__1[[#This Row],[Cipla]]/F2614)</f>
        <v>-1.3413450275764056E-2</v>
      </c>
    </row>
    <row r="2616" spans="1:13" x14ac:dyDescent="0.3">
      <c r="A2616" s="9">
        <v>43320</v>
      </c>
      <c r="B2616" s="10">
        <v>1030.713501</v>
      </c>
      <c r="C2616" s="10">
        <v>1771.9433590000001</v>
      </c>
      <c r="D2616" s="10">
        <v>312.20867900000002</v>
      </c>
      <c r="E2616" s="10">
        <v>1375.348999</v>
      </c>
      <c r="F2616" s="10">
        <v>607.81536900000003</v>
      </c>
      <c r="I2616" s="11">
        <f>LN(HDFCBANK_NS[[#This Row],[HDFC Bank]]/B2615)</f>
        <v>2.5544216456189371E-3</v>
      </c>
      <c r="J2616" s="11">
        <f>LN(TCS_NS__1[[#This Row],[TCS]]/C2615)</f>
        <v>3.3746464221275944E-3</v>
      </c>
      <c r="K2616" s="11">
        <f>LN(BLUESTARCO_NS[[#This Row],[Bluestar]]/D2615)</f>
        <v>4.7236375498367067E-3</v>
      </c>
      <c r="L2616" s="11">
        <f>LN(ASIANPAINT_NS[[#This Row],[Asian paints]]/E2615)</f>
        <v>1.0527552489796193E-3</v>
      </c>
      <c r="M2616" s="11">
        <f>LN(CIPLA_NS__1[[#This Row],[Cipla]]/F2615)</f>
        <v>4.9127118003234379E-3</v>
      </c>
    </row>
    <row r="2617" spans="1:13" x14ac:dyDescent="0.3">
      <c r="A2617" s="9">
        <v>43321</v>
      </c>
      <c r="B2617" s="10">
        <v>1022.101257</v>
      </c>
      <c r="C2617" s="10">
        <v>1772.257202</v>
      </c>
      <c r="D2617" s="10">
        <v>316.53198200000003</v>
      </c>
      <c r="E2617" s="10">
        <v>1367.24585</v>
      </c>
      <c r="F2617" s="10">
        <v>594.939392</v>
      </c>
      <c r="I2617" s="11">
        <f>LN(HDFCBANK_NS[[#This Row],[HDFC Bank]]/B2616)</f>
        <v>-8.3907176665754691E-3</v>
      </c>
      <c r="J2617" s="11">
        <f>LN(TCS_NS__1[[#This Row],[TCS]]/C2616)</f>
        <v>1.7710228042597782E-4</v>
      </c>
      <c r="K2617" s="11">
        <f>LN(BLUESTARCO_NS[[#This Row],[Bluestar]]/D2616)</f>
        <v>1.3752478269829995E-2</v>
      </c>
      <c r="L2617" s="11">
        <f>LN(ASIANPAINT_NS[[#This Row],[Asian paints]]/E2616)</f>
        <v>-5.9091284165563134E-3</v>
      </c>
      <c r="M2617" s="11">
        <f>LN(CIPLA_NS__1[[#This Row],[Cipla]]/F2616)</f>
        <v>-2.1411628268930109E-2</v>
      </c>
    </row>
    <row r="2618" spans="1:13" x14ac:dyDescent="0.3">
      <c r="A2618" s="9">
        <v>43322</v>
      </c>
      <c r="B2618" s="10">
        <v>1020.147278</v>
      </c>
      <c r="C2618" s="10">
        <v>1789.088013</v>
      </c>
      <c r="D2618" s="10">
        <v>315.671875</v>
      </c>
      <c r="E2618" s="10">
        <v>1368.4516599999999</v>
      </c>
      <c r="F2618" s="10">
        <v>596.76513699999998</v>
      </c>
      <c r="I2618" s="11">
        <f>LN(HDFCBANK_NS[[#This Row],[HDFC Bank]]/B2617)</f>
        <v>-1.9135571040969819E-3</v>
      </c>
      <c r="J2618" s="11">
        <f>LN(TCS_NS__1[[#This Row],[TCS]]/C2617)</f>
        <v>9.4520105689377548E-3</v>
      </c>
      <c r="K2618" s="11">
        <f>LN(BLUESTARCO_NS[[#This Row],[Bluestar]]/D2617)</f>
        <v>-2.7209815984005105E-3</v>
      </c>
      <c r="L2618" s="11">
        <f>LN(ASIANPAINT_NS[[#This Row],[Asian paints]]/E2617)</f>
        <v>8.8153757765930597E-4</v>
      </c>
      <c r="M2618" s="11">
        <f>LN(CIPLA_NS__1[[#This Row],[Cipla]]/F2617)</f>
        <v>3.0640924558267345E-3</v>
      </c>
    </row>
    <row r="2619" spans="1:13" x14ac:dyDescent="0.3">
      <c r="A2619" s="9">
        <v>43325</v>
      </c>
      <c r="B2619" s="10">
        <v>1009.147034</v>
      </c>
      <c r="C2619" s="10">
        <v>1795.416626</v>
      </c>
      <c r="D2619" s="10">
        <v>316.53198200000003</v>
      </c>
      <c r="E2619" s="10">
        <v>1349.7857670000001</v>
      </c>
      <c r="F2619" s="10">
        <v>606.66210899999999</v>
      </c>
      <c r="I2619" s="11">
        <f>LN(HDFCBANK_NS[[#This Row],[HDFC Bank]]/B2618)</f>
        <v>-1.0841553816494808E-2</v>
      </c>
      <c r="J2619" s="11">
        <f>LN(TCS_NS__1[[#This Row],[TCS]]/C2618)</f>
        <v>3.5310985551072547E-3</v>
      </c>
      <c r="K2619" s="11">
        <f>LN(BLUESTARCO_NS[[#This Row],[Bluestar]]/D2618)</f>
        <v>2.7209815984005751E-3</v>
      </c>
      <c r="L2619" s="11">
        <f>LN(ASIANPAINT_NS[[#This Row],[Asian paints]]/E2618)</f>
        <v>-1.3734036781522175E-2</v>
      </c>
      <c r="M2619" s="11">
        <f>LN(CIPLA_NS__1[[#This Row],[Cipla]]/F2618)</f>
        <v>1.6448348108870844E-2</v>
      </c>
    </row>
    <row r="2620" spans="1:13" x14ac:dyDescent="0.3">
      <c r="A2620" s="9">
        <v>43326</v>
      </c>
      <c r="B2620" s="10">
        <v>1007.9169920000001</v>
      </c>
      <c r="C2620" s="10">
        <v>1798.468384</v>
      </c>
      <c r="D2620" s="10">
        <v>311.05423000000002</v>
      </c>
      <c r="E2620" s="10">
        <v>1345.7823490000001</v>
      </c>
      <c r="F2620" s="10">
        <v>620.61450200000002</v>
      </c>
      <c r="I2620" s="11">
        <f>LN(HDFCBANK_NS[[#This Row],[HDFC Bank]]/B2619)</f>
        <v>-1.2196362005567137E-3</v>
      </c>
      <c r="J2620" s="11">
        <f>LN(TCS_NS__1[[#This Row],[TCS]]/C2619)</f>
        <v>1.6983062758043703E-3</v>
      </c>
      <c r="K2620" s="11">
        <f>LN(BLUESTARCO_NS[[#This Row],[Bluestar]]/D2619)</f>
        <v>-1.745701548388599E-2</v>
      </c>
      <c r="L2620" s="11">
        <f>LN(ASIANPAINT_NS[[#This Row],[Asian paints]]/E2619)</f>
        <v>-2.9703726793529851E-3</v>
      </c>
      <c r="M2620" s="11">
        <f>LN(CIPLA_NS__1[[#This Row],[Cipla]]/F2619)</f>
        <v>2.273814071277944E-2</v>
      </c>
    </row>
    <row r="2621" spans="1:13" x14ac:dyDescent="0.3">
      <c r="A2621" s="9">
        <v>43328</v>
      </c>
      <c r="B2621" s="10">
        <v>1001.4518430000001</v>
      </c>
      <c r="C2621" s="10">
        <v>1802.911865</v>
      </c>
      <c r="D2621" s="10">
        <v>316.033997</v>
      </c>
      <c r="E2621" s="10">
        <v>1345.493164</v>
      </c>
      <c r="F2621" s="10">
        <v>626.02160600000002</v>
      </c>
      <c r="I2621" s="11">
        <f>LN(HDFCBANK_NS[[#This Row],[HDFC Bank]]/B2620)</f>
        <v>-6.4350269570152673E-3</v>
      </c>
      <c r="J2621" s="11">
        <f>LN(TCS_NS__1[[#This Row],[TCS]]/C2620)</f>
        <v>2.467655702865662E-3</v>
      </c>
      <c r="K2621" s="11">
        <f>LN(BLUESTARCO_NS[[#This Row],[Bluestar]]/D2620)</f>
        <v>1.5882523274666247E-2</v>
      </c>
      <c r="L2621" s="11">
        <f>LN(ASIANPAINT_NS[[#This Row],[Asian paints]]/E2620)</f>
        <v>-2.1490553435806744E-4</v>
      </c>
      <c r="M2621" s="11">
        <f>LN(CIPLA_NS__1[[#This Row],[Cipla]]/F2620)</f>
        <v>8.6747654315596657E-3</v>
      </c>
    </row>
    <row r="2622" spans="1:13" x14ac:dyDescent="0.3">
      <c r="A2622" s="9">
        <v>43329</v>
      </c>
      <c r="B2622" s="10">
        <v>1002.248108</v>
      </c>
      <c r="C2622" s="10">
        <v>1806.7266850000001</v>
      </c>
      <c r="D2622" s="10">
        <v>314.40426600000001</v>
      </c>
      <c r="E2622" s="10">
        <v>1351.1363530000001</v>
      </c>
      <c r="F2622" s="10">
        <v>624.62158199999999</v>
      </c>
      <c r="I2622" s="11">
        <f>LN(HDFCBANK_NS[[#This Row],[HDFC Bank]]/B2621)</f>
        <v>7.9479469121023047E-4</v>
      </c>
      <c r="J2622" s="11">
        <f>LN(TCS_NS__1[[#This Row],[TCS]]/C2621)</f>
        <v>2.1136861031579826E-3</v>
      </c>
      <c r="K2622" s="11">
        <f>LN(BLUESTARCO_NS[[#This Row],[Bluestar]]/D2621)</f>
        <v>-5.1701640777637803E-3</v>
      </c>
      <c r="L2622" s="11">
        <f>LN(ASIANPAINT_NS[[#This Row],[Asian paints]]/E2621)</f>
        <v>4.1853708136188094E-3</v>
      </c>
      <c r="M2622" s="11">
        <f>LN(CIPLA_NS__1[[#This Row],[Cipla]]/F2621)</f>
        <v>-2.2388873153406891E-3</v>
      </c>
    </row>
    <row r="2623" spans="1:13" x14ac:dyDescent="0.3">
      <c r="A2623" s="9">
        <v>43332</v>
      </c>
      <c r="B2623" s="10">
        <v>1011.342346</v>
      </c>
      <c r="C2623" s="10">
        <v>1804.213501</v>
      </c>
      <c r="D2623" s="10">
        <v>311.59747299999998</v>
      </c>
      <c r="E2623" s="10">
        <v>1359.287476</v>
      </c>
      <c r="F2623" s="10">
        <v>621.676514</v>
      </c>
      <c r="I2623" s="11">
        <f>LN(HDFCBANK_NS[[#This Row],[HDFC Bank]]/B2622)</f>
        <v>9.032919100146657E-3</v>
      </c>
      <c r="J2623" s="11">
        <f>LN(TCS_NS__1[[#This Row],[TCS]]/C2622)</f>
        <v>-1.3919834039584922E-3</v>
      </c>
      <c r="K2623" s="11">
        <f>LN(BLUESTARCO_NS[[#This Row],[Bluestar]]/D2622)</f>
        <v>-8.967424957676242E-3</v>
      </c>
      <c r="L2623" s="11">
        <f>LN(ASIANPAINT_NS[[#This Row],[Asian paints]]/E2622)</f>
        <v>6.0146664044458138E-3</v>
      </c>
      <c r="M2623" s="11">
        <f>LN(CIPLA_NS__1[[#This Row],[Cipla]]/F2622)</f>
        <v>-4.726114067318609E-3</v>
      </c>
    </row>
    <row r="2624" spans="1:13" x14ac:dyDescent="0.3">
      <c r="A2624" s="9">
        <v>43333</v>
      </c>
      <c r="B2624" s="10">
        <v>1011.270081</v>
      </c>
      <c r="C2624" s="10">
        <v>1811.1248780000001</v>
      </c>
      <c r="D2624" s="10">
        <v>309.78668199999998</v>
      </c>
      <c r="E2624" s="10">
        <v>1353.692749</v>
      </c>
      <c r="F2624" s="10">
        <v>627.85613999999998</v>
      </c>
      <c r="I2624" s="11">
        <f>LN(HDFCBANK_NS[[#This Row],[HDFC Bank]]/B2623)</f>
        <v>-7.1457090904910231E-5</v>
      </c>
      <c r="J2624" s="11">
        <f>LN(TCS_NS__1[[#This Row],[TCS]]/C2623)</f>
        <v>3.8233684898966985E-3</v>
      </c>
      <c r="K2624" s="11">
        <f>LN(BLUESTARCO_NS[[#This Row],[Bluestar]]/D2623)</f>
        <v>-5.8282661740752658E-3</v>
      </c>
      <c r="L2624" s="11">
        <f>LN(ASIANPAINT_NS[[#This Row],[Asian paints]]/E2623)</f>
        <v>-4.1244199860799857E-3</v>
      </c>
      <c r="M2624" s="11">
        <f>LN(CIPLA_NS__1[[#This Row],[Cipla]]/F2623)</f>
        <v>9.8911802942352502E-3</v>
      </c>
    </row>
    <row r="2625" spans="1:13" x14ac:dyDescent="0.3">
      <c r="A2625" s="9">
        <v>43335</v>
      </c>
      <c r="B2625" s="10">
        <v>1003.478149</v>
      </c>
      <c r="C2625" s="10">
        <v>1826.789307</v>
      </c>
      <c r="D2625" s="10">
        <v>309.15289300000001</v>
      </c>
      <c r="E2625" s="10">
        <v>1345.444702</v>
      </c>
      <c r="F2625" s="10">
        <v>635.29101600000001</v>
      </c>
      <c r="I2625" s="11">
        <f>LN(HDFCBANK_NS[[#This Row],[HDFC Bank]]/B2624)</f>
        <v>-7.7349325664420572E-3</v>
      </c>
      <c r="J2625" s="11">
        <f>LN(TCS_NS__1[[#This Row],[TCS]]/C2624)</f>
        <v>8.6118171094142753E-3</v>
      </c>
      <c r="K2625" s="11">
        <f>LN(BLUESTARCO_NS[[#This Row],[Bluestar]]/D2624)</f>
        <v>-2.0479841558744896E-3</v>
      </c>
      <c r="L2625" s="11">
        <f>LN(ASIANPAINT_NS[[#This Row],[Asian paints]]/E2624)</f>
        <v>-6.1116359008789468E-3</v>
      </c>
      <c r="M2625" s="11">
        <f>LN(CIPLA_NS__1[[#This Row],[Cipla]]/F2624)</f>
        <v>1.1772123028890925E-2</v>
      </c>
    </row>
    <row r="2626" spans="1:13" x14ac:dyDescent="0.3">
      <c r="A2626" s="9">
        <v>43336</v>
      </c>
      <c r="B2626" s="10">
        <v>998.62951699999996</v>
      </c>
      <c r="C2626" s="10">
        <v>1833.880249</v>
      </c>
      <c r="D2626" s="10">
        <v>309.35659800000002</v>
      </c>
      <c r="E2626" s="10">
        <v>1344.239014</v>
      </c>
      <c r="F2626" s="10">
        <v>628.77337599999998</v>
      </c>
      <c r="I2626" s="11">
        <f>LN(HDFCBANK_NS[[#This Row],[HDFC Bank]]/B2625)</f>
        <v>-4.8435371996746563E-3</v>
      </c>
      <c r="J2626" s="11">
        <f>LN(TCS_NS__1[[#This Row],[TCS]]/C2625)</f>
        <v>3.8741278121059309E-3</v>
      </c>
      <c r="K2626" s="11">
        <f>LN(BLUESTARCO_NS[[#This Row],[Bluestar]]/D2625)</f>
        <v>6.5869646409459713E-4</v>
      </c>
      <c r="L2626" s="11">
        <f>LN(ASIANPAINT_NS[[#This Row],[Asian paints]]/E2625)</f>
        <v>-8.9652777654488551E-4</v>
      </c>
      <c r="M2626" s="11">
        <f>LN(CIPLA_NS__1[[#This Row],[Cipla]]/F2625)</f>
        <v>-1.0312287570283055E-2</v>
      </c>
    </row>
    <row r="2627" spans="1:13" x14ac:dyDescent="0.3">
      <c r="A2627" s="9">
        <v>43339</v>
      </c>
      <c r="B2627" s="10">
        <v>1003.74353</v>
      </c>
      <c r="C2627" s="10">
        <v>1840.971436</v>
      </c>
      <c r="D2627" s="10">
        <v>310.60153200000002</v>
      </c>
      <c r="E2627" s="10">
        <v>1350.3160399999999</v>
      </c>
      <c r="F2627" s="10">
        <v>636.88415499999996</v>
      </c>
      <c r="I2627" s="11">
        <f>LN(HDFCBANK_NS[[#This Row],[HDFC Bank]]/B2626)</f>
        <v>5.1079634006495362E-3</v>
      </c>
      <c r="J2627" s="11">
        <f>LN(TCS_NS__1[[#This Row],[TCS]]/C2626)</f>
        <v>3.8593099310368726E-3</v>
      </c>
      <c r="K2627" s="11">
        <f>LN(BLUESTARCO_NS[[#This Row],[Bluestar]]/D2626)</f>
        <v>4.0161927495911904E-3</v>
      </c>
      <c r="L2627" s="11">
        <f>LN(ASIANPAINT_NS[[#This Row],[Asian paints]]/E2626)</f>
        <v>4.5106046687353645E-3</v>
      </c>
      <c r="M2627" s="11">
        <f>LN(CIPLA_NS__1[[#This Row],[Cipla]]/F2626)</f>
        <v>1.2816879499330721E-2</v>
      </c>
    </row>
    <row r="2628" spans="1:13" x14ac:dyDescent="0.3">
      <c r="A2628" s="9">
        <v>43340</v>
      </c>
      <c r="B2628" s="10">
        <v>1010.691101</v>
      </c>
      <c r="C2628" s="10">
        <v>1857.3983149999999</v>
      </c>
      <c r="D2628" s="10">
        <v>309.40191700000003</v>
      </c>
      <c r="E2628" s="10">
        <v>1357.744019</v>
      </c>
      <c r="F2628" s="10">
        <v>625.97326699999996</v>
      </c>
      <c r="I2628" s="11">
        <f>LN(HDFCBANK_NS[[#This Row],[HDFC Bank]]/B2627)</f>
        <v>6.8978148410418511E-3</v>
      </c>
      <c r="J2628" s="11">
        <f>LN(TCS_NS__1[[#This Row],[TCS]]/C2627)</f>
        <v>8.8833665274193514E-3</v>
      </c>
      <c r="K2628" s="11">
        <f>LN(BLUESTARCO_NS[[#This Row],[Bluestar]]/D2627)</f>
        <v>-3.869709108615069E-3</v>
      </c>
      <c r="L2628" s="11">
        <f>LN(ASIANPAINT_NS[[#This Row],[Asian paints]]/E2627)</f>
        <v>5.4858440851324871E-3</v>
      </c>
      <c r="M2628" s="11">
        <f>LN(CIPLA_NS__1[[#This Row],[Cipla]]/F2627)</f>
        <v>-1.7280113035609269E-2</v>
      </c>
    </row>
    <row r="2629" spans="1:13" x14ac:dyDescent="0.3">
      <c r="A2629" s="9">
        <v>43341</v>
      </c>
      <c r="B2629" s="10">
        <v>1002.802856</v>
      </c>
      <c r="C2629" s="10">
        <v>1859.911865</v>
      </c>
      <c r="D2629" s="10">
        <v>306.07446299999998</v>
      </c>
      <c r="E2629" s="10">
        <v>1344.721313</v>
      </c>
      <c r="F2629" s="10">
        <v>621.33862299999998</v>
      </c>
      <c r="I2629" s="11">
        <f>LN(HDFCBANK_NS[[#This Row],[HDFC Bank]]/B2628)</f>
        <v>-7.8354199474829737E-3</v>
      </c>
      <c r="J2629" s="11">
        <f>LN(TCS_NS__1[[#This Row],[TCS]]/C2628)</f>
        <v>1.3523490165542878E-3</v>
      </c>
      <c r="K2629" s="11">
        <f>LN(BLUESTARCO_NS[[#This Row],[Bluestar]]/D2628)</f>
        <v>-1.0812718496235352E-2</v>
      </c>
      <c r="L2629" s="11">
        <f>LN(ASIANPAINT_NS[[#This Row],[Asian paints]]/E2628)</f>
        <v>-9.637723487206885E-3</v>
      </c>
      <c r="M2629" s="11">
        <f>LN(CIPLA_NS__1[[#This Row],[Cipla]]/F2628)</f>
        <v>-7.431445762188022E-3</v>
      </c>
    </row>
    <row r="2630" spans="1:13" x14ac:dyDescent="0.3">
      <c r="A2630" s="9">
        <v>43342</v>
      </c>
      <c r="B2630" s="10">
        <v>996.82031300000006</v>
      </c>
      <c r="C2630" s="10">
        <v>1869.247192</v>
      </c>
      <c r="D2630" s="10">
        <v>304.98800699999998</v>
      </c>
      <c r="E2630" s="10">
        <v>1329.96228</v>
      </c>
      <c r="F2630" s="10">
        <v>627.08367899999996</v>
      </c>
      <c r="I2630" s="11">
        <f>LN(HDFCBANK_NS[[#This Row],[HDFC Bank]]/B2629)</f>
        <v>-5.9836882697825245E-3</v>
      </c>
      <c r="J2630" s="11">
        <f>LN(TCS_NS__1[[#This Row],[TCS]]/C2629)</f>
        <v>5.006676496160864E-3</v>
      </c>
      <c r="K2630" s="11">
        <f>LN(BLUESTARCO_NS[[#This Row],[Bluestar]]/D2629)</f>
        <v>-3.5559609636636297E-3</v>
      </c>
      <c r="L2630" s="11">
        <f>LN(ASIANPAINT_NS[[#This Row],[Asian paints]]/E2629)</f>
        <v>-1.1036208424742499E-2</v>
      </c>
      <c r="M2630" s="11">
        <f>LN(CIPLA_NS__1[[#This Row],[Cipla]]/F2629)</f>
        <v>9.2037711049550962E-3</v>
      </c>
    </row>
    <row r="2631" spans="1:13" x14ac:dyDescent="0.3">
      <c r="A2631" s="9">
        <v>43343</v>
      </c>
      <c r="B2631" s="10">
        <v>994.45605499999999</v>
      </c>
      <c r="C2631" s="10">
        <v>1865.6568600000001</v>
      </c>
      <c r="D2631" s="10">
        <v>305.89343300000002</v>
      </c>
      <c r="E2631" s="10">
        <v>1323.9332280000001</v>
      </c>
      <c r="F2631" s="10">
        <v>639.34631300000001</v>
      </c>
      <c r="I2631" s="11">
        <f>LN(HDFCBANK_NS[[#This Row],[HDFC Bank]]/B2630)</f>
        <v>-2.3746167523097926E-3</v>
      </c>
      <c r="J2631" s="11">
        <f>LN(TCS_NS__1[[#This Row],[TCS]]/C2630)</f>
        <v>-1.9225838500445064E-3</v>
      </c>
      <c r="K2631" s="11">
        <f>LN(BLUESTARCO_NS[[#This Row],[Bluestar]]/D2630)</f>
        <v>2.964328603653523E-3</v>
      </c>
      <c r="L2631" s="11">
        <f>LN(ASIANPAINT_NS[[#This Row],[Asian paints]]/E2630)</f>
        <v>-4.5435567103187238E-3</v>
      </c>
      <c r="M2631" s="11">
        <f>LN(CIPLA_NS__1[[#This Row],[Cipla]]/F2630)</f>
        <v>1.9366277387988583E-2</v>
      </c>
    </row>
    <row r="2632" spans="1:13" x14ac:dyDescent="0.3">
      <c r="A2632" s="9">
        <v>43346</v>
      </c>
      <c r="B2632" s="10">
        <v>1001.138123</v>
      </c>
      <c r="C2632" s="10">
        <v>1842.7670900000001</v>
      </c>
      <c r="D2632" s="10">
        <v>309.22079500000001</v>
      </c>
      <c r="E2632" s="10">
        <v>1313.4666749999999</v>
      </c>
      <c r="F2632" s="10">
        <v>626.74578899999995</v>
      </c>
      <c r="I2632" s="11">
        <f>LN(HDFCBANK_NS[[#This Row],[HDFC Bank]]/B2631)</f>
        <v>6.6968455276300966E-3</v>
      </c>
      <c r="J2632" s="11">
        <f>LN(TCS_NS__1[[#This Row],[TCS]]/C2631)</f>
        <v>-1.234489961308397E-2</v>
      </c>
      <c r="K2632" s="11">
        <f>LN(BLUESTARCO_NS[[#This Row],[Bluestar]]/D2631)</f>
        <v>1.081878552971601E-2</v>
      </c>
      <c r="L2632" s="11">
        <f>LN(ASIANPAINT_NS[[#This Row],[Asian paints]]/E2631)</f>
        <v>-7.9370655430992514E-3</v>
      </c>
      <c r="M2632" s="11">
        <f>LN(CIPLA_NS__1[[#This Row],[Cipla]]/F2631)</f>
        <v>-1.9905250217712406E-2</v>
      </c>
    </row>
    <row r="2633" spans="1:13" x14ac:dyDescent="0.3">
      <c r="A2633" s="9">
        <v>43347</v>
      </c>
      <c r="B2633" s="10">
        <v>989.921021</v>
      </c>
      <c r="C2633" s="10">
        <v>1884.058716</v>
      </c>
      <c r="D2633" s="10">
        <v>306.97988900000001</v>
      </c>
      <c r="E2633" s="10">
        <v>1264.9449460000001</v>
      </c>
      <c r="F2633" s="10">
        <v>621.72485400000005</v>
      </c>
      <c r="I2633" s="11">
        <f>LN(HDFCBANK_NS[[#This Row],[HDFC Bank]]/B2632)</f>
        <v>-1.1267591632525786E-2</v>
      </c>
      <c r="J2633" s="11">
        <f>LN(TCS_NS__1[[#This Row],[TCS]]/C2632)</f>
        <v>2.2160046046765677E-2</v>
      </c>
      <c r="K2633" s="11">
        <f>LN(BLUESTARCO_NS[[#This Row],[Bluestar]]/D2632)</f>
        <v>-7.2733313580802018E-3</v>
      </c>
      <c r="L2633" s="11">
        <f>LN(ASIANPAINT_NS[[#This Row],[Asian paints]]/E2632)</f>
        <v>-3.7641358392007704E-2</v>
      </c>
      <c r="M2633" s="11">
        <f>LN(CIPLA_NS__1[[#This Row],[Cipla]]/F2632)</f>
        <v>-8.0433802711223391E-3</v>
      </c>
    </row>
    <row r="2634" spans="1:13" x14ac:dyDescent="0.3">
      <c r="A2634" s="9">
        <v>43348</v>
      </c>
      <c r="B2634" s="10">
        <v>987.05029300000001</v>
      </c>
      <c r="C2634" s="10">
        <v>1866.420288</v>
      </c>
      <c r="D2634" s="10">
        <v>311.05423000000002</v>
      </c>
      <c r="E2634" s="10">
        <v>1274.591187</v>
      </c>
      <c r="F2634" s="10">
        <v>624.28356900000006</v>
      </c>
      <c r="I2634" s="11">
        <f>LN(HDFCBANK_NS[[#This Row],[HDFC Bank]]/B2633)</f>
        <v>-2.9041696228589088E-3</v>
      </c>
      <c r="J2634" s="11">
        <f>LN(TCS_NS__1[[#This Row],[TCS]]/C2633)</f>
        <v>-9.406029483322231E-3</v>
      </c>
      <c r="K2634" s="11">
        <f>LN(BLUESTARCO_NS[[#This Row],[Bluestar]]/D2633)</f>
        <v>1.3185032670262459E-2</v>
      </c>
      <c r="L2634" s="11">
        <f>LN(ASIANPAINT_NS[[#This Row],[Asian paints]]/E2633)</f>
        <v>7.5968892642865708E-3</v>
      </c>
      <c r="M2634" s="11">
        <f>LN(CIPLA_NS__1[[#This Row],[Cipla]]/F2633)</f>
        <v>4.1070646866650405E-3</v>
      </c>
    </row>
    <row r="2635" spans="1:13" x14ac:dyDescent="0.3">
      <c r="A2635" s="9">
        <v>43349</v>
      </c>
      <c r="B2635" s="10">
        <v>990.11395300000004</v>
      </c>
      <c r="C2635" s="10">
        <v>1862.8740230000001</v>
      </c>
      <c r="D2635" s="10">
        <v>303.92416400000002</v>
      </c>
      <c r="E2635" s="10">
        <v>1268.0317379999999</v>
      </c>
      <c r="F2635" s="10">
        <v>639.29809599999999</v>
      </c>
      <c r="I2635" s="11">
        <f>LN(HDFCBANK_NS[[#This Row],[HDFC Bank]]/B2634)</f>
        <v>3.0990469893136191E-3</v>
      </c>
      <c r="J2635" s="11">
        <f>LN(TCS_NS__1[[#This Row],[TCS]]/C2634)</f>
        <v>-1.9018429617877696E-3</v>
      </c>
      <c r="K2635" s="11">
        <f>LN(BLUESTARCO_NS[[#This Row],[Bluestar]]/D2634)</f>
        <v>-2.3189060208931848E-2</v>
      </c>
      <c r="L2635" s="11">
        <f>LN(ASIANPAINT_NS[[#This Row],[Asian paints]]/E2634)</f>
        <v>-5.1596038778456369E-3</v>
      </c>
      <c r="M2635" s="11">
        <f>LN(CIPLA_NS__1[[#This Row],[Cipla]]/F2634)</f>
        <v>2.376614686679818E-2</v>
      </c>
    </row>
    <row r="2636" spans="1:13" x14ac:dyDescent="0.3">
      <c r="A2636" s="9">
        <v>43350</v>
      </c>
      <c r="B2636" s="10">
        <v>992.40563999999995</v>
      </c>
      <c r="C2636" s="10">
        <v>1866.958374</v>
      </c>
      <c r="D2636" s="10">
        <v>309.33398399999999</v>
      </c>
      <c r="E2636" s="10">
        <v>1269.4785159999999</v>
      </c>
      <c r="F2636" s="10">
        <v>641.85681199999999</v>
      </c>
      <c r="I2636" s="11">
        <f>LN(HDFCBANK_NS[[#This Row],[HDFC Bank]]/B2635)</f>
        <v>2.3118944486798447E-3</v>
      </c>
      <c r="J2636" s="11">
        <f>LN(TCS_NS__1[[#This Row],[TCS]]/C2635)</f>
        <v>2.1900998210251711E-3</v>
      </c>
      <c r="K2636" s="11">
        <f>LN(BLUESTARCO_NS[[#This Row],[Bluestar]]/D2635)</f>
        <v>1.7643337804701151E-2</v>
      </c>
      <c r="L2636" s="11">
        <f>LN(ASIANPAINT_NS[[#This Row],[Asian paints]]/E2635)</f>
        <v>1.140313151043585E-3</v>
      </c>
      <c r="M2636" s="11">
        <f>LN(CIPLA_NS__1[[#This Row],[Cipla]]/F2635)</f>
        <v>3.9943950354302199E-3</v>
      </c>
    </row>
    <row r="2637" spans="1:13" x14ac:dyDescent="0.3">
      <c r="A2637" s="9">
        <v>43353</v>
      </c>
      <c r="B2637" s="10">
        <v>984.78277600000001</v>
      </c>
      <c r="C2637" s="10">
        <v>1867.766357</v>
      </c>
      <c r="D2637" s="10">
        <v>300.43832400000002</v>
      </c>
      <c r="E2637" s="10">
        <v>1247.3881839999999</v>
      </c>
      <c r="F2637" s="10">
        <v>645.043091</v>
      </c>
      <c r="I2637" s="11">
        <f>LN(HDFCBANK_NS[[#This Row],[HDFC Bank]]/B2636)</f>
        <v>-7.7108501221171567E-3</v>
      </c>
      <c r="J2637" s="11">
        <f>LN(TCS_NS__1[[#This Row],[TCS]]/C2636)</f>
        <v>4.3268678191937755E-4</v>
      </c>
      <c r="K2637" s="11">
        <f>LN(BLUESTARCO_NS[[#This Row],[Bluestar]]/D2636)</f>
        <v>-2.9179059246791997E-2</v>
      </c>
      <c r="L2637" s="11">
        <f>LN(ASIANPAINT_NS[[#This Row],[Asian paints]]/E2636)</f>
        <v>-1.7554286259072675E-2</v>
      </c>
      <c r="M2637" s="11">
        <f>LN(CIPLA_NS__1[[#This Row],[Cipla]]/F2636)</f>
        <v>4.9518777699646983E-3</v>
      </c>
    </row>
    <row r="2638" spans="1:13" x14ac:dyDescent="0.3">
      <c r="A2638" s="9">
        <v>43354</v>
      </c>
      <c r="B2638" s="10">
        <v>965.12231399999996</v>
      </c>
      <c r="C2638" s="10">
        <v>1836.7974850000001</v>
      </c>
      <c r="D2638" s="10">
        <v>295.52645899999999</v>
      </c>
      <c r="E2638" s="10">
        <v>1251.9702150000001</v>
      </c>
      <c r="F2638" s="10">
        <v>632.34600799999998</v>
      </c>
      <c r="I2638" s="11">
        <f>LN(HDFCBANK_NS[[#This Row],[HDFC Bank]]/B2637)</f>
        <v>-2.0166241305722778E-2</v>
      </c>
      <c r="J2638" s="11">
        <f>LN(TCS_NS__1[[#This Row],[TCS]]/C2637)</f>
        <v>-1.6719697518385247E-2</v>
      </c>
      <c r="K2638" s="11">
        <f>LN(BLUESTARCO_NS[[#This Row],[Bluestar]]/D2637)</f>
        <v>-1.6484115716541556E-2</v>
      </c>
      <c r="L2638" s="11">
        <f>LN(ASIANPAINT_NS[[#This Row],[Asian paints]]/E2637)</f>
        <v>3.6665698966047581E-3</v>
      </c>
      <c r="M2638" s="11">
        <f>LN(CIPLA_NS__1[[#This Row],[Cipla]]/F2637)</f>
        <v>-1.9880396969708621E-2</v>
      </c>
    </row>
    <row r="2639" spans="1:13" x14ac:dyDescent="0.3">
      <c r="A2639" s="9">
        <v>43355</v>
      </c>
      <c r="B2639" s="10">
        <v>970.64654499999995</v>
      </c>
      <c r="C2639" s="10">
        <v>1834.7330320000001</v>
      </c>
      <c r="D2639" s="10">
        <v>297.04302999999999</v>
      </c>
      <c r="E2639" s="10">
        <v>1245.362427</v>
      </c>
      <c r="F2639" s="10">
        <v>633.84265100000005</v>
      </c>
      <c r="I2639" s="11">
        <f>LN(HDFCBANK_NS[[#This Row],[HDFC Bank]]/B2638)</f>
        <v>5.7075471286740865E-3</v>
      </c>
      <c r="J2639" s="11">
        <f>LN(TCS_NS__1[[#This Row],[TCS]]/C2638)</f>
        <v>-1.1245736392555723E-3</v>
      </c>
      <c r="K2639" s="11">
        <f>LN(BLUESTARCO_NS[[#This Row],[Bluestar]]/D2638)</f>
        <v>5.1186378623550213E-3</v>
      </c>
      <c r="L2639" s="11">
        <f>LN(ASIANPAINT_NS[[#This Row],[Asian paints]]/E2638)</f>
        <v>-5.2918888811895647E-3</v>
      </c>
      <c r="M2639" s="11">
        <f>LN(CIPLA_NS__1[[#This Row],[Cipla]]/F2638)</f>
        <v>2.3640137452955634E-3</v>
      </c>
    </row>
    <row r="2640" spans="1:13" x14ac:dyDescent="0.3">
      <c r="A2640" s="9">
        <v>43357</v>
      </c>
      <c r="B2640" s="10">
        <v>979.21026600000005</v>
      </c>
      <c r="C2640" s="10">
        <v>1853.987427</v>
      </c>
      <c r="D2640" s="10">
        <v>303.69775399999997</v>
      </c>
      <c r="E2640" s="10">
        <v>1286.7459719999999</v>
      </c>
      <c r="F2640" s="10">
        <v>643.45007299999997</v>
      </c>
      <c r="I2640" s="11">
        <f>LN(HDFCBANK_NS[[#This Row],[HDFC Bank]]/B2639)</f>
        <v>8.7840050771397296E-3</v>
      </c>
      <c r="J2640" s="11">
        <f>LN(TCS_NS__1[[#This Row],[TCS]]/C2639)</f>
        <v>1.0439701293447318E-2</v>
      </c>
      <c r="K2640" s="11">
        <f>LN(BLUESTARCO_NS[[#This Row],[Bluestar]]/D2639)</f>
        <v>2.2155966105138453E-2</v>
      </c>
      <c r="L2640" s="11">
        <f>LN(ASIANPAINT_NS[[#This Row],[Asian paints]]/E2639)</f>
        <v>3.268993560099296E-2</v>
      </c>
      <c r="M2640" s="11">
        <f>LN(CIPLA_NS__1[[#This Row],[Cipla]]/F2639)</f>
        <v>1.5043698298837067E-2</v>
      </c>
    </row>
    <row r="2641" spans="1:13" x14ac:dyDescent="0.3">
      <c r="A2641" s="9">
        <v>43360</v>
      </c>
      <c r="B2641" s="10">
        <v>961.16607699999997</v>
      </c>
      <c r="C2641" s="10">
        <v>1861.841919</v>
      </c>
      <c r="D2641" s="10">
        <v>297.971069</v>
      </c>
      <c r="E2641" s="10">
        <v>1262.388428</v>
      </c>
      <c r="F2641" s="10">
        <v>642.00170900000001</v>
      </c>
      <c r="I2641" s="11">
        <f>LN(HDFCBANK_NS[[#This Row],[HDFC Bank]]/B2640)</f>
        <v>-1.8599184875111953E-2</v>
      </c>
      <c r="J2641" s="11">
        <f>LN(TCS_NS__1[[#This Row],[TCS]]/C2640)</f>
        <v>4.2275911872827528E-3</v>
      </c>
      <c r="K2641" s="11">
        <f>LN(BLUESTARCO_NS[[#This Row],[Bluestar]]/D2640)</f>
        <v>-1.9036578668473476E-2</v>
      </c>
      <c r="L2641" s="11">
        <f>LN(ASIANPAINT_NS[[#This Row],[Asian paints]]/E2640)</f>
        <v>-1.9111024777831075E-2</v>
      </c>
      <c r="M2641" s="11">
        <f>LN(CIPLA_NS__1[[#This Row],[Cipla]]/F2640)</f>
        <v>-2.2534717104084122E-3</v>
      </c>
    </row>
    <row r="2642" spans="1:13" x14ac:dyDescent="0.3">
      <c r="A2642" s="9">
        <v>43361</v>
      </c>
      <c r="B2642" s="10">
        <v>959.71868900000004</v>
      </c>
      <c r="C2642" s="10">
        <v>1858.7899170000001</v>
      </c>
      <c r="D2642" s="10">
        <v>296.04708900000003</v>
      </c>
      <c r="E2642" s="10">
        <v>1246.423706</v>
      </c>
      <c r="F2642" s="10">
        <v>640.84301800000003</v>
      </c>
      <c r="I2642" s="11">
        <f>LN(HDFCBANK_NS[[#This Row],[HDFC Bank]]/B2641)</f>
        <v>-1.5070016687555937E-3</v>
      </c>
      <c r="J2642" s="11">
        <f>LN(TCS_NS__1[[#This Row],[TCS]]/C2641)</f>
        <v>-1.6405830079779372E-3</v>
      </c>
      <c r="K2642" s="11">
        <f>LN(BLUESTARCO_NS[[#This Row],[Bluestar]]/D2641)</f>
        <v>-6.4778717689116944E-3</v>
      </c>
      <c r="L2642" s="11">
        <f>LN(ASIANPAINT_NS[[#This Row],[Asian paints]]/E2641)</f>
        <v>-1.2727088870934938E-2</v>
      </c>
      <c r="M2642" s="11">
        <f>LN(CIPLA_NS__1[[#This Row],[Cipla]]/F2641)</f>
        <v>-1.8064404689084367E-3</v>
      </c>
    </row>
    <row r="2643" spans="1:13" x14ac:dyDescent="0.3">
      <c r="A2643" s="9">
        <v>43362</v>
      </c>
      <c r="B2643" s="10">
        <v>946.28204300000004</v>
      </c>
      <c r="C2643" s="10">
        <v>1865.2078859999999</v>
      </c>
      <c r="D2643" s="10">
        <v>296.63558999999998</v>
      </c>
      <c r="E2643" s="10">
        <v>1245.700073</v>
      </c>
      <c r="F2643" s="10">
        <v>637.84973100000002</v>
      </c>
      <c r="I2643" s="11">
        <f>LN(HDFCBANK_NS[[#This Row],[HDFC Bank]]/B2642)</f>
        <v>-1.4099541905559473E-2</v>
      </c>
      <c r="J2643" s="11">
        <f>LN(TCS_NS__1[[#This Row],[TCS]]/C2642)</f>
        <v>3.446820161344912E-3</v>
      </c>
      <c r="K2643" s="11">
        <f>LN(BLUESTARCO_NS[[#This Row],[Bluestar]]/D2642)</f>
        <v>1.9858896311992168E-3</v>
      </c>
      <c r="L2643" s="11">
        <f>LN(ASIANPAINT_NS[[#This Row],[Asian paints]]/E2642)</f>
        <v>-5.8073601835923589E-4</v>
      </c>
      <c r="M2643" s="11">
        <f>LN(CIPLA_NS__1[[#This Row],[Cipla]]/F2642)</f>
        <v>-4.6818009563156402E-3</v>
      </c>
    </row>
    <row r="2644" spans="1:13" x14ac:dyDescent="0.3">
      <c r="A2644" s="9">
        <v>43364</v>
      </c>
      <c r="B2644" s="10">
        <v>950.57592799999998</v>
      </c>
      <c r="C2644" s="10">
        <v>1887.8735349999999</v>
      </c>
      <c r="D2644" s="10">
        <v>294.50784299999998</v>
      </c>
      <c r="E2644" s="10">
        <v>1258.6263429999999</v>
      </c>
      <c r="F2644" s="10">
        <v>630.70459000000005</v>
      </c>
      <c r="I2644" s="11">
        <f>LN(HDFCBANK_NS[[#This Row],[HDFC Bank]]/B2643)</f>
        <v>4.5273735830490512E-3</v>
      </c>
      <c r="J2644" s="11">
        <f>LN(TCS_NS__1[[#This Row],[TCS]]/C2643)</f>
        <v>1.2078567991379779E-2</v>
      </c>
      <c r="K2644" s="11">
        <f>LN(BLUESTARCO_NS[[#This Row],[Bluestar]]/D2643)</f>
        <v>-7.1987814461537819E-3</v>
      </c>
      <c r="L2644" s="11">
        <f>LN(ASIANPAINT_NS[[#This Row],[Asian paints]]/E2643)</f>
        <v>1.0323242779016523E-2</v>
      </c>
      <c r="M2644" s="11">
        <f>LN(CIPLA_NS__1[[#This Row],[Cipla]]/F2643)</f>
        <v>-1.126513298380735E-2</v>
      </c>
    </row>
    <row r="2645" spans="1:13" x14ac:dyDescent="0.3">
      <c r="A2645" s="9">
        <v>43367</v>
      </c>
      <c r="B2645" s="10">
        <v>929.08215299999995</v>
      </c>
      <c r="C2645" s="10">
        <v>1973.4183350000001</v>
      </c>
      <c r="D2645" s="10">
        <v>283.21285999999998</v>
      </c>
      <c r="E2645" s="10">
        <v>1226.985962</v>
      </c>
      <c r="F2645" s="10">
        <v>623.36633300000005</v>
      </c>
      <c r="I2645" s="11">
        <f>LN(HDFCBANK_NS[[#This Row],[HDFC Bank]]/B2644)</f>
        <v>-2.2870874354430734E-2</v>
      </c>
      <c r="J2645" s="11">
        <f>LN(TCS_NS__1[[#This Row],[TCS]]/C2644)</f>
        <v>4.4316152569714912E-2</v>
      </c>
      <c r="K2645" s="11">
        <f>LN(BLUESTARCO_NS[[#This Row],[Bluestar]]/D2644)</f>
        <v>-3.9106863922874997E-2</v>
      </c>
      <c r="L2645" s="11">
        <f>LN(ASIANPAINT_NS[[#This Row],[Asian paints]]/E2644)</f>
        <v>-2.5460197539982968E-2</v>
      </c>
      <c r="M2645" s="11">
        <f>LN(CIPLA_NS__1[[#This Row],[Cipla]]/F2644)</f>
        <v>-1.1703230850228553E-2</v>
      </c>
    </row>
    <row r="2646" spans="1:13" x14ac:dyDescent="0.3">
      <c r="A2646" s="9">
        <v>43368</v>
      </c>
      <c r="B2646" s="10">
        <v>941.96405000000004</v>
      </c>
      <c r="C2646" s="10">
        <v>1959.7301030000001</v>
      </c>
      <c r="D2646" s="10">
        <v>276.82971199999997</v>
      </c>
      <c r="E2646" s="10">
        <v>1244.3012699999999</v>
      </c>
      <c r="F2646" s="10">
        <v>638.96008300000005</v>
      </c>
      <c r="I2646" s="11">
        <f>LN(HDFCBANK_NS[[#This Row],[HDFC Bank]]/B2645)</f>
        <v>1.3769943815242493E-2</v>
      </c>
      <c r="J2646" s="11">
        <f>LN(TCS_NS__1[[#This Row],[TCS]]/C2645)</f>
        <v>-6.9604732594763432E-3</v>
      </c>
      <c r="K2646" s="11">
        <f>LN(BLUESTARCO_NS[[#This Row],[Bluestar]]/D2645)</f>
        <v>-2.2796211369759893E-2</v>
      </c>
      <c r="L2646" s="11">
        <f>LN(ASIANPAINT_NS[[#This Row],[Asian paints]]/E2645)</f>
        <v>1.4013418702579406E-2</v>
      </c>
      <c r="M2646" s="11">
        <f>LN(CIPLA_NS__1[[#This Row],[Cipla]]/F2645)</f>
        <v>2.4707624086782804E-2</v>
      </c>
    </row>
    <row r="2647" spans="1:13" x14ac:dyDescent="0.3">
      <c r="A2647" s="9">
        <v>43369</v>
      </c>
      <c r="B2647" s="10">
        <v>949.58685300000002</v>
      </c>
      <c r="C2647" s="10">
        <v>1922.880981</v>
      </c>
      <c r="D2647" s="10">
        <v>276.03744499999999</v>
      </c>
      <c r="E2647" s="10">
        <v>1236.680664</v>
      </c>
      <c r="F2647" s="10">
        <v>649.62957800000004</v>
      </c>
      <c r="I2647" s="11">
        <f>LN(HDFCBANK_NS[[#This Row],[HDFC Bank]]/B2646)</f>
        <v>8.0598880567048399E-3</v>
      </c>
      <c r="J2647" s="11">
        <f>LN(TCS_NS__1[[#This Row],[TCS]]/C2646)</f>
        <v>-1.8982188874001157E-2</v>
      </c>
      <c r="K2647" s="11">
        <f>LN(BLUESTARCO_NS[[#This Row],[Bluestar]]/D2646)</f>
        <v>-2.8660322187159968E-3</v>
      </c>
      <c r="L2647" s="11">
        <f>LN(ASIANPAINT_NS[[#This Row],[Asian paints]]/E2646)</f>
        <v>-6.143236967548712E-3</v>
      </c>
      <c r="M2647" s="11">
        <f>LN(CIPLA_NS__1[[#This Row],[Cipla]]/F2646)</f>
        <v>1.6560335938646871E-2</v>
      </c>
    </row>
    <row r="2648" spans="1:13" x14ac:dyDescent="0.3">
      <c r="A2648" s="9">
        <v>43370</v>
      </c>
      <c r="B2648" s="10">
        <v>953.42254600000001</v>
      </c>
      <c r="C2648" s="10">
        <v>1964.801514</v>
      </c>
      <c r="D2648" s="10">
        <v>262.99954200000002</v>
      </c>
      <c r="E2648" s="10">
        <v>1241.986206</v>
      </c>
      <c r="F2648" s="10">
        <v>636.64276099999995</v>
      </c>
      <c r="I2648" s="11">
        <f>LN(HDFCBANK_NS[[#This Row],[HDFC Bank]]/B2647)</f>
        <v>4.031192064889071E-3</v>
      </c>
      <c r="J2648" s="11">
        <f>LN(TCS_NS__1[[#This Row],[TCS]]/C2647)</f>
        <v>2.1566657196741047E-2</v>
      </c>
      <c r="K2648" s="11">
        <f>LN(BLUESTARCO_NS[[#This Row],[Bluestar]]/D2647)</f>
        <v>-4.8384236073242243E-2</v>
      </c>
      <c r="L2648" s="11">
        <f>LN(ASIANPAINT_NS[[#This Row],[Asian paints]]/E2647)</f>
        <v>4.2809706838566469E-3</v>
      </c>
      <c r="M2648" s="11">
        <f>LN(CIPLA_NS__1[[#This Row],[Cipla]]/F2647)</f>
        <v>-2.0193636946280819E-2</v>
      </c>
    </row>
    <row r="2649" spans="1:13" x14ac:dyDescent="0.3">
      <c r="A2649" s="9">
        <v>43371</v>
      </c>
      <c r="B2649" s="10">
        <v>967.84826699999996</v>
      </c>
      <c r="C2649" s="10">
        <v>1960.1788329999999</v>
      </c>
      <c r="D2649" s="10">
        <v>257.22757000000001</v>
      </c>
      <c r="E2649" s="10">
        <v>1247.5810550000001</v>
      </c>
      <c r="F2649" s="10">
        <v>631.52526899999998</v>
      </c>
      <c r="I2649" s="11">
        <f>LN(HDFCBANK_NS[[#This Row],[HDFC Bank]]/B2648)</f>
        <v>1.5017135535472176E-2</v>
      </c>
      <c r="J2649" s="11">
        <f>LN(TCS_NS__1[[#This Row],[TCS]]/C2648)</f>
        <v>-2.3555191255588896E-3</v>
      </c>
      <c r="K2649" s="11">
        <f>LN(BLUESTARCO_NS[[#This Row],[Bluestar]]/D2648)</f>
        <v>-2.2191111266625353E-2</v>
      </c>
      <c r="L2649" s="11">
        <f>LN(ASIANPAINT_NS[[#This Row],[Asian paints]]/E2648)</f>
        <v>4.4946433112984623E-3</v>
      </c>
      <c r="M2649" s="11">
        <f>LN(CIPLA_NS__1[[#This Row],[Cipla]]/F2648)</f>
        <v>-8.0707282582980003E-3</v>
      </c>
    </row>
    <row r="2650" spans="1:13" x14ac:dyDescent="0.3">
      <c r="A2650" s="9">
        <v>43374</v>
      </c>
      <c r="B2650" s="10">
        <v>982.03265399999998</v>
      </c>
      <c r="C2650" s="10">
        <v>2024.6735839999999</v>
      </c>
      <c r="D2650" s="10">
        <v>251.63658100000001</v>
      </c>
      <c r="E2650" s="10">
        <v>1234.5585940000001</v>
      </c>
      <c r="F2650" s="10">
        <v>631.62182600000006</v>
      </c>
      <c r="I2650" s="11">
        <f>LN(HDFCBANK_NS[[#This Row],[HDFC Bank]]/B2649)</f>
        <v>1.4549234324205467E-2</v>
      </c>
      <c r="J2650" s="11">
        <f>LN(TCS_NS__1[[#This Row],[TCS]]/C2649)</f>
        <v>3.2372784072361001E-2</v>
      </c>
      <c r="K2650" s="11">
        <f>LN(BLUESTARCO_NS[[#This Row],[Bluestar]]/D2649)</f>
        <v>-2.1975271725361418E-2</v>
      </c>
      <c r="L2650" s="11">
        <f>LN(ASIANPAINT_NS[[#This Row],[Asian paints]]/E2649)</f>
        <v>-1.0493028053481736E-2</v>
      </c>
      <c r="M2650" s="11">
        <f>LN(CIPLA_NS__1[[#This Row],[Cipla]]/F2649)</f>
        <v>1.5288322408417773E-4</v>
      </c>
    </row>
    <row r="2651" spans="1:13" x14ac:dyDescent="0.3">
      <c r="A2651" s="9">
        <v>43376</v>
      </c>
      <c r="B2651" s="10">
        <v>979.95812999999998</v>
      </c>
      <c r="C2651" s="10">
        <v>1941.462524</v>
      </c>
      <c r="D2651" s="10">
        <v>263.09008799999998</v>
      </c>
      <c r="E2651" s="10">
        <v>1207.4998780000001</v>
      </c>
      <c r="F2651" s="10">
        <v>632.00811799999997</v>
      </c>
      <c r="I2651" s="11">
        <f>LN(HDFCBANK_NS[[#This Row],[HDFC Bank]]/B2650)</f>
        <v>-2.1147140853324292E-3</v>
      </c>
      <c r="J2651" s="11">
        <f>LN(TCS_NS__1[[#This Row],[TCS]]/C2650)</f>
        <v>-4.1966927076875153E-2</v>
      </c>
      <c r="K2651" s="11">
        <f>LN(BLUESTARCO_NS[[#This Row],[Bluestar]]/D2650)</f>
        <v>4.4510605708918106E-2</v>
      </c>
      <c r="L2651" s="11">
        <f>LN(ASIANPAINT_NS[[#This Row],[Asian paints]]/E2650)</f>
        <v>-2.2161486917846314E-2</v>
      </c>
      <c r="M2651" s="11">
        <f>LN(CIPLA_NS__1[[#This Row],[Cipla]]/F2650)</f>
        <v>6.1140053520795674E-4</v>
      </c>
    </row>
    <row r="2652" spans="1:13" x14ac:dyDescent="0.3">
      <c r="A2652" s="9">
        <v>43377</v>
      </c>
      <c r="B2652" s="10">
        <v>944.54516599999999</v>
      </c>
      <c r="C2652" s="10">
        <v>1853.4487300000001</v>
      </c>
      <c r="D2652" s="10">
        <v>255.643066</v>
      </c>
      <c r="E2652" s="10">
        <v>1181.4061280000001</v>
      </c>
      <c r="F2652" s="10">
        <v>616.41430700000001</v>
      </c>
      <c r="I2652" s="11">
        <f>LN(HDFCBANK_NS[[#This Row],[HDFC Bank]]/B2651)</f>
        <v>-3.6806340453293097E-2</v>
      </c>
      <c r="J2652" s="11">
        <f>LN(TCS_NS__1[[#This Row],[TCS]]/C2651)</f>
        <v>-4.6393485357681695E-2</v>
      </c>
      <c r="K2652" s="11">
        <f>LN(BLUESTARCO_NS[[#This Row],[Bluestar]]/D2651)</f>
        <v>-2.871431530989383E-2</v>
      </c>
      <c r="L2652" s="11">
        <f>LN(ASIANPAINT_NS[[#This Row],[Asian paints]]/E2651)</f>
        <v>-2.1846642565651248E-2</v>
      </c>
      <c r="M2652" s="11">
        <f>LN(CIPLA_NS__1[[#This Row],[Cipla]]/F2651)</f>
        <v>-2.4982925246924234E-2</v>
      </c>
    </row>
    <row r="2653" spans="1:13" x14ac:dyDescent="0.3">
      <c r="A2653" s="9">
        <v>43378</v>
      </c>
      <c r="B2653" s="10">
        <v>948.18780500000003</v>
      </c>
      <c r="C2653" s="10">
        <v>1887.424561</v>
      </c>
      <c r="D2653" s="10">
        <v>259.83056599999998</v>
      </c>
      <c r="E2653" s="10">
        <v>1166.7436520000001</v>
      </c>
      <c r="F2653" s="10">
        <v>614.72460899999999</v>
      </c>
      <c r="I2653" s="11">
        <f>LN(HDFCBANK_NS[[#This Row],[HDFC Bank]]/B2652)</f>
        <v>3.8490833657852806E-3</v>
      </c>
      <c r="J2653" s="11">
        <f>LN(TCS_NS__1[[#This Row],[TCS]]/C2652)</f>
        <v>1.8165151615670439E-2</v>
      </c>
      <c r="K2653" s="11">
        <f>LN(BLUESTARCO_NS[[#This Row],[Bluestar]]/D2652)</f>
        <v>1.6247551217652562E-2</v>
      </c>
      <c r="L2653" s="11">
        <f>LN(ASIANPAINT_NS[[#This Row],[Asian paints]]/E2652)</f>
        <v>-1.2488697864982563E-2</v>
      </c>
      <c r="M2653" s="11">
        <f>LN(CIPLA_NS__1[[#This Row],[Cipla]]/F2652)</f>
        <v>-2.7449364795220704E-3</v>
      </c>
    </row>
    <row r="2654" spans="1:13" x14ac:dyDescent="0.3">
      <c r="A2654" s="9">
        <v>43381</v>
      </c>
      <c r="B2654" s="10">
        <v>938.39379899999994</v>
      </c>
      <c r="C2654" s="10">
        <v>1864.8939210000001</v>
      </c>
      <c r="D2654" s="10">
        <v>249.84845000000001</v>
      </c>
      <c r="E2654" s="10">
        <v>1203.6898189999999</v>
      </c>
      <c r="F2654" s="10">
        <v>616.80041500000004</v>
      </c>
      <c r="I2654" s="11">
        <f>LN(HDFCBANK_NS[[#This Row],[HDFC Bank]]/B2653)</f>
        <v>-1.0382899913430449E-2</v>
      </c>
      <c r="J2654" s="11">
        <f>LN(TCS_NS__1[[#This Row],[TCS]]/C2653)</f>
        <v>-1.2009061002452316E-2</v>
      </c>
      <c r="K2654" s="11">
        <f>LN(BLUESTARCO_NS[[#This Row],[Bluestar]]/D2653)</f>
        <v>-3.9175215307333887E-2</v>
      </c>
      <c r="L2654" s="11">
        <f>LN(ASIANPAINT_NS[[#This Row],[Asian paints]]/E2653)</f>
        <v>3.117502320146363E-2</v>
      </c>
      <c r="M2654" s="11">
        <f>LN(CIPLA_NS__1[[#This Row],[Cipla]]/F2653)</f>
        <v>3.3711178017658753E-3</v>
      </c>
    </row>
    <row r="2655" spans="1:13" x14ac:dyDescent="0.3">
      <c r="A2655" s="9">
        <v>43382</v>
      </c>
      <c r="B2655" s="10">
        <v>936.27093500000001</v>
      </c>
      <c r="C2655" s="10">
        <v>1877.6854249999999</v>
      </c>
      <c r="D2655" s="10">
        <v>248.94297800000001</v>
      </c>
      <c r="E2655" s="10">
        <v>1158.9298100000001</v>
      </c>
      <c r="F2655" s="10">
        <v>617.33148200000005</v>
      </c>
      <c r="I2655" s="11">
        <f>LN(HDFCBANK_NS[[#This Row],[HDFC Bank]]/B2654)</f>
        <v>-2.2647941990880617E-3</v>
      </c>
      <c r="J2655" s="11">
        <f>LN(TCS_NS__1[[#This Row],[TCS]]/C2654)</f>
        <v>6.8356887729316158E-3</v>
      </c>
      <c r="K2655" s="11">
        <f>LN(BLUESTARCO_NS[[#This Row],[Bluestar]]/D2654)</f>
        <v>-3.6306678255177225E-3</v>
      </c>
      <c r="L2655" s="11">
        <f>LN(ASIANPAINT_NS[[#This Row],[Asian paints]]/E2654)</f>
        <v>-3.789468658478537E-2</v>
      </c>
      <c r="M2655" s="11">
        <f>LN(CIPLA_NS__1[[#This Row],[Cipla]]/F2654)</f>
        <v>8.6063253704162369E-4</v>
      </c>
    </row>
    <row r="2656" spans="1:13" x14ac:dyDescent="0.3">
      <c r="A2656" s="9">
        <v>43383</v>
      </c>
      <c r="B2656" s="10">
        <v>949.08032200000002</v>
      </c>
      <c r="C2656" s="10">
        <v>1834.419067</v>
      </c>
      <c r="D2656" s="10">
        <v>258.92517099999998</v>
      </c>
      <c r="E2656" s="10">
        <v>1182.611938</v>
      </c>
      <c r="F2656" s="10">
        <v>617.57293700000002</v>
      </c>
      <c r="I2656" s="11">
        <f>LN(HDFCBANK_NS[[#This Row],[HDFC Bank]]/B2655)</f>
        <v>1.3588538533120765E-2</v>
      </c>
      <c r="J2656" s="11">
        <f>LN(TCS_NS__1[[#This Row],[TCS]]/C2655)</f>
        <v>-2.331201478881291E-2</v>
      </c>
      <c r="K2656" s="11">
        <f>LN(BLUESTARCO_NS[[#This Row],[Bluestar]]/D2655)</f>
        <v>3.9315238674407033E-2</v>
      </c>
      <c r="L2656" s="11">
        <f>LN(ASIANPAINT_NS[[#This Row],[Asian paints]]/E2655)</f>
        <v>2.0228497364786494E-2</v>
      </c>
      <c r="M2656" s="11">
        <f>LN(CIPLA_NS__1[[#This Row],[Cipla]]/F2655)</f>
        <v>3.9105051267447296E-4</v>
      </c>
    </row>
    <row r="2657" spans="1:13" x14ac:dyDescent="0.3">
      <c r="A2657" s="9">
        <v>43384</v>
      </c>
      <c r="B2657" s="10">
        <v>934.79931599999998</v>
      </c>
      <c r="C2657" s="10">
        <v>1777.284058</v>
      </c>
      <c r="D2657" s="10">
        <v>252.45147700000001</v>
      </c>
      <c r="E2657" s="10">
        <v>1175.9560550000001</v>
      </c>
      <c r="F2657" s="10">
        <v>594.97882100000004</v>
      </c>
      <c r="I2657" s="11">
        <f>LN(HDFCBANK_NS[[#This Row],[HDFC Bank]]/B2656)</f>
        <v>-1.516156263808089E-2</v>
      </c>
      <c r="J2657" s="11">
        <f>LN(TCS_NS__1[[#This Row],[TCS]]/C2656)</f>
        <v>-3.1641457683910509E-2</v>
      </c>
      <c r="K2657" s="11">
        <f>LN(BLUESTARCO_NS[[#This Row],[Bluestar]]/D2656)</f>
        <v>-2.5320044946319367E-2</v>
      </c>
      <c r="L2657" s="11">
        <f>LN(ASIANPAINT_NS[[#This Row],[Asian paints]]/E2656)</f>
        <v>-5.6440184792721053E-3</v>
      </c>
      <c r="M2657" s="11">
        <f>LN(CIPLA_NS__1[[#This Row],[Cipla]]/F2656)</f>
        <v>-3.7271368171975273E-2</v>
      </c>
    </row>
    <row r="2658" spans="1:13" x14ac:dyDescent="0.3">
      <c r="A2658" s="9">
        <v>43385</v>
      </c>
      <c r="B2658" s="10">
        <v>956.17254600000001</v>
      </c>
      <c r="C2658" s="10">
        <v>1721.944702</v>
      </c>
      <c r="D2658" s="10">
        <v>256.50314300000002</v>
      </c>
      <c r="E2658" s="10">
        <v>1216.6160890000001</v>
      </c>
      <c r="F2658" s="10">
        <v>601.44805899999994</v>
      </c>
      <c r="I2658" s="11">
        <f>LN(HDFCBANK_NS[[#This Row],[HDFC Bank]]/B2657)</f>
        <v>2.2606513256082213E-2</v>
      </c>
      <c r="J2658" s="11">
        <f>LN(TCS_NS__1[[#This Row],[TCS]]/C2657)</f>
        <v>-3.1632096127731796E-2</v>
      </c>
      <c r="K2658" s="11">
        <f>LN(BLUESTARCO_NS[[#This Row],[Bluestar]]/D2657)</f>
        <v>1.5921857995750598E-2</v>
      </c>
      <c r="L2658" s="11">
        <f>LN(ASIANPAINT_NS[[#This Row],[Asian paints]]/E2657)</f>
        <v>3.3991826796326272E-2</v>
      </c>
      <c r="M2658" s="11">
        <f>LN(CIPLA_NS__1[[#This Row],[Cipla]]/F2657)</f>
        <v>1.0814369279811886E-2</v>
      </c>
    </row>
    <row r="2659" spans="1:13" x14ac:dyDescent="0.3">
      <c r="A2659" s="9">
        <v>43388</v>
      </c>
      <c r="B2659" s="10">
        <v>968.81317100000001</v>
      </c>
      <c r="C2659" s="10">
        <v>1749.9510499999999</v>
      </c>
      <c r="D2659" s="10">
        <v>257.43124399999999</v>
      </c>
      <c r="E2659" s="10">
        <v>1206.101318</v>
      </c>
      <c r="F2659" s="10">
        <v>625.53881799999999</v>
      </c>
      <c r="I2659" s="11">
        <f>LN(HDFCBANK_NS[[#This Row],[HDFC Bank]]/B2658)</f>
        <v>1.3133403102550347E-2</v>
      </c>
      <c r="J2659" s="11">
        <f>LN(TCS_NS__1[[#This Row],[TCS]]/C2658)</f>
        <v>1.6133523285425059E-2</v>
      </c>
      <c r="K2659" s="11">
        <f>LN(BLUESTARCO_NS[[#This Row],[Bluestar]]/D2658)</f>
        <v>3.6117529100236538E-3</v>
      </c>
      <c r="L2659" s="11">
        <f>LN(ASIANPAINT_NS[[#This Row],[Asian paints]]/E2658)</f>
        <v>-8.6802009924344652E-3</v>
      </c>
      <c r="M2659" s="11">
        <f>LN(CIPLA_NS__1[[#This Row],[Cipla]]/F2658)</f>
        <v>3.9273207900111025E-2</v>
      </c>
    </row>
    <row r="2660" spans="1:13" x14ac:dyDescent="0.3">
      <c r="A2660" s="9">
        <v>43389</v>
      </c>
      <c r="B2660" s="10">
        <v>961.43139599999995</v>
      </c>
      <c r="C2660" s="10">
        <v>1761.4411620000001</v>
      </c>
      <c r="D2660" s="10">
        <v>261.00759900000003</v>
      </c>
      <c r="E2660" s="10">
        <v>1222.789673</v>
      </c>
      <c r="F2660" s="10">
        <v>617.71777299999997</v>
      </c>
      <c r="I2660" s="11">
        <f>LN(HDFCBANK_NS[[#This Row],[HDFC Bank]]/B2659)</f>
        <v>-7.6485758465615538E-3</v>
      </c>
      <c r="J2660" s="11">
        <f>LN(TCS_NS__1[[#This Row],[TCS]]/C2659)</f>
        <v>6.5444999116233632E-3</v>
      </c>
      <c r="K2660" s="11">
        <f>LN(BLUESTARCO_NS[[#This Row],[Bluestar]]/D2659)</f>
        <v>1.379685098430899E-2</v>
      </c>
      <c r="L2660" s="11">
        <f>LN(ASIANPAINT_NS[[#This Row],[Asian paints]]/E2659)</f>
        <v>1.3741759242761295E-2</v>
      </c>
      <c r="M2660" s="11">
        <f>LN(CIPLA_NS__1[[#This Row],[Cipla]]/F2659)</f>
        <v>-1.2581711979044109E-2</v>
      </c>
    </row>
    <row r="2661" spans="1:13" x14ac:dyDescent="0.3">
      <c r="A2661" s="9">
        <v>43390</v>
      </c>
      <c r="B2661" s="10">
        <v>952.67468299999996</v>
      </c>
      <c r="C2661" s="10">
        <v>1731.908447</v>
      </c>
      <c r="D2661" s="10">
        <v>255.507248</v>
      </c>
      <c r="E2661" s="10">
        <v>1214.49353</v>
      </c>
      <c r="F2661" s="10">
        <v>618.39361599999995</v>
      </c>
      <c r="I2661" s="11">
        <f>LN(HDFCBANK_NS[[#This Row],[HDFC Bank]]/B2660)</f>
        <v>-9.1497270572766295E-3</v>
      </c>
      <c r="J2661" s="11">
        <f>LN(TCS_NS__1[[#This Row],[TCS]]/C2660)</f>
        <v>-1.6908366983915582E-2</v>
      </c>
      <c r="K2661" s="11">
        <f>LN(BLUESTARCO_NS[[#This Row],[Bluestar]]/D2660)</f>
        <v>-2.1298744693926303E-2</v>
      </c>
      <c r="L2661" s="11">
        <f>LN(ASIANPAINT_NS[[#This Row],[Asian paints]]/E2660)</f>
        <v>-6.8077234768842395E-3</v>
      </c>
      <c r="M2661" s="11">
        <f>LN(CIPLA_NS__1[[#This Row],[Cipla]]/F2660)</f>
        <v>1.0934986496500263E-3</v>
      </c>
    </row>
    <row r="2662" spans="1:13" x14ac:dyDescent="0.3">
      <c r="A2662" s="9">
        <v>43392</v>
      </c>
      <c r="B2662" s="10">
        <v>949.36981200000002</v>
      </c>
      <c r="C2662" s="10">
        <v>1717.3664550000001</v>
      </c>
      <c r="D2662" s="10">
        <v>249.96159399999999</v>
      </c>
      <c r="E2662" s="10">
        <v>1191.727783</v>
      </c>
      <c r="F2662" s="10">
        <v>611.97271699999999</v>
      </c>
      <c r="I2662" s="11">
        <f>LN(HDFCBANK_NS[[#This Row],[HDFC Bank]]/B2661)</f>
        <v>-3.4750757246010343E-3</v>
      </c>
      <c r="J2662" s="11">
        <f>LN(TCS_NS__1[[#This Row],[TCS]]/C2661)</f>
        <v>-8.4319624106114974E-3</v>
      </c>
      <c r="K2662" s="11">
        <f>LN(BLUESTARCO_NS[[#This Row],[Bluestar]]/D2661)</f>
        <v>-2.1943495086593157E-2</v>
      </c>
      <c r="L2662" s="11">
        <f>LN(ASIANPAINT_NS[[#This Row],[Asian paints]]/E2661)</f>
        <v>-1.8922969554393199E-2</v>
      </c>
      <c r="M2662" s="11">
        <f>LN(CIPLA_NS__1[[#This Row],[Cipla]]/F2661)</f>
        <v>-1.0437472351414193E-2</v>
      </c>
    </row>
    <row r="2663" spans="1:13" x14ac:dyDescent="0.3">
      <c r="A2663" s="9">
        <v>43395</v>
      </c>
      <c r="B2663" s="10">
        <v>964.39855999999997</v>
      </c>
      <c r="C2663" s="10">
        <v>1708.2105710000001</v>
      </c>
      <c r="D2663" s="10">
        <v>240.34161399999999</v>
      </c>
      <c r="E2663" s="10">
        <v>1157.9650879999999</v>
      </c>
      <c r="F2663" s="10">
        <v>607.96563700000002</v>
      </c>
      <c r="I2663" s="11">
        <f>LN(HDFCBANK_NS[[#This Row],[HDFC Bank]]/B2662)</f>
        <v>1.5706244462223098E-2</v>
      </c>
      <c r="J2663" s="11">
        <f>LN(TCS_NS__1[[#This Row],[TCS]]/C2662)</f>
        <v>-5.3456137365429229E-3</v>
      </c>
      <c r="K2663" s="11">
        <f>LN(BLUESTARCO_NS[[#This Row],[Bluestar]]/D2662)</f>
        <v>-3.9245979113871905E-2</v>
      </c>
      <c r="L2663" s="11">
        <f>LN(ASIANPAINT_NS[[#This Row],[Asian paints]]/E2662)</f>
        <v>-2.8739942431947878E-2</v>
      </c>
      <c r="M2663" s="11">
        <f>LN(CIPLA_NS__1[[#This Row],[Cipla]]/F2662)</f>
        <v>-6.5693391763917358E-3</v>
      </c>
    </row>
    <row r="2664" spans="1:13" x14ac:dyDescent="0.3">
      <c r="A2664" s="9">
        <v>43396</v>
      </c>
      <c r="B2664" s="10">
        <v>957.61993399999994</v>
      </c>
      <c r="C2664" s="10">
        <v>1658.4216309999999</v>
      </c>
      <c r="D2664" s="10">
        <v>231.46855199999999</v>
      </c>
      <c r="E2664" s="10">
        <v>1098.2052000000001</v>
      </c>
      <c r="F2664" s="10">
        <v>600.91699200000005</v>
      </c>
      <c r="I2664" s="11">
        <f>LN(HDFCBANK_NS[[#This Row],[HDFC Bank]]/B2663)</f>
        <v>-7.0536824975385316E-3</v>
      </c>
      <c r="J2664" s="11">
        <f>LN(TCS_NS__1[[#This Row],[TCS]]/C2663)</f>
        <v>-2.9580047547085198E-2</v>
      </c>
      <c r="K2664" s="11">
        <f>LN(BLUESTARCO_NS[[#This Row],[Bluestar]]/D2663)</f>
        <v>-3.7617283140849805E-2</v>
      </c>
      <c r="L2664" s="11">
        <f>LN(ASIANPAINT_NS[[#This Row],[Asian paints]]/E2663)</f>
        <v>-5.2987019292007151E-2</v>
      </c>
      <c r="M2664" s="11">
        <f>LN(CIPLA_NS__1[[#This Row],[Cipla]]/F2663)</f>
        <v>-1.1661553753150694E-2</v>
      </c>
    </row>
    <row r="2665" spans="1:13" x14ac:dyDescent="0.3">
      <c r="A2665" s="9">
        <v>43397</v>
      </c>
      <c r="B2665" s="10">
        <v>961.19012499999997</v>
      </c>
      <c r="C2665" s="10">
        <v>1662.7844239999999</v>
      </c>
      <c r="D2665" s="10">
        <v>235.24865700000001</v>
      </c>
      <c r="E2665" s="10">
        <v>1144.942749</v>
      </c>
      <c r="F2665" s="10">
        <v>599.90313700000002</v>
      </c>
      <c r="I2665" s="11">
        <f>LN(HDFCBANK_NS[[#This Row],[HDFC Bank]]/B2664)</f>
        <v>3.7212595412309578E-3</v>
      </c>
      <c r="J2665" s="11">
        <f>LN(TCS_NS__1[[#This Row],[TCS]]/C2664)</f>
        <v>2.6272356711492251E-3</v>
      </c>
      <c r="K2665" s="11">
        <f>LN(BLUESTARCO_NS[[#This Row],[Bluestar]]/D2664)</f>
        <v>1.6199049822640421E-2</v>
      </c>
      <c r="L2665" s="11">
        <f>LN(ASIANPAINT_NS[[#This Row],[Asian paints]]/E2664)</f>
        <v>4.1677424010386752E-2</v>
      </c>
      <c r="M2665" s="11">
        <f>LN(CIPLA_NS__1[[#This Row],[Cipla]]/F2664)</f>
        <v>-1.6886046734608641E-3</v>
      </c>
    </row>
    <row r="2666" spans="1:13" x14ac:dyDescent="0.3">
      <c r="A2666" s="9">
        <v>43398</v>
      </c>
      <c r="B2666" s="10">
        <v>949.87640399999998</v>
      </c>
      <c r="C2666" s="10">
        <v>1666.8321530000001</v>
      </c>
      <c r="D2666" s="10">
        <v>234.54693599999999</v>
      </c>
      <c r="E2666" s="10">
        <v>1157.627686</v>
      </c>
      <c r="F2666" s="10">
        <v>588.026794</v>
      </c>
      <c r="I2666" s="11">
        <f>LN(HDFCBANK_NS[[#This Row],[HDFC Bank]]/B2665)</f>
        <v>-1.1840355115148058E-2</v>
      </c>
      <c r="J2666" s="11">
        <f>LN(TCS_NS__1[[#This Row],[TCS]]/C2665)</f>
        <v>2.4313496166254618E-3</v>
      </c>
      <c r="K2666" s="11">
        <f>LN(BLUESTARCO_NS[[#This Row],[Bluestar]]/D2665)</f>
        <v>-2.9873482523752001E-3</v>
      </c>
      <c r="L2666" s="11">
        <f>LN(ASIANPAINT_NS[[#This Row],[Asian paints]]/E2665)</f>
        <v>1.1018177890638563E-2</v>
      </c>
      <c r="M2666" s="11">
        <f>LN(CIPLA_NS__1[[#This Row],[Cipla]]/F2665)</f>
        <v>-1.9995688962595886E-2</v>
      </c>
    </row>
    <row r="2667" spans="1:13" x14ac:dyDescent="0.3">
      <c r="A2667" s="9">
        <v>43399</v>
      </c>
      <c r="B2667" s="10">
        <v>946.209656</v>
      </c>
      <c r="C2667" s="10">
        <v>1618.3474120000001</v>
      </c>
      <c r="D2667" s="10">
        <v>239.209824</v>
      </c>
      <c r="E2667" s="10">
        <v>1148.222168</v>
      </c>
      <c r="F2667" s="10">
        <v>582.90924099999995</v>
      </c>
      <c r="I2667" s="11">
        <f>LN(HDFCBANK_NS[[#This Row],[HDFC Bank]]/B2666)</f>
        <v>-3.867706902453266E-3</v>
      </c>
      <c r="J2667" s="11">
        <f>LN(TCS_NS__1[[#This Row],[TCS]]/C2666)</f>
        <v>-2.9519398114481E-2</v>
      </c>
      <c r="K2667" s="11">
        <f>LN(BLUESTARCO_NS[[#This Row],[Bluestar]]/D2666)</f>
        <v>1.9685370090816806E-2</v>
      </c>
      <c r="L2667" s="11">
        <f>LN(ASIANPAINT_NS[[#This Row],[Asian paints]]/E2666)</f>
        <v>-8.1580074673812831E-3</v>
      </c>
      <c r="M2667" s="11">
        <f>LN(CIPLA_NS__1[[#This Row],[Cipla]]/F2666)</f>
        <v>-8.7410164706431225E-3</v>
      </c>
    </row>
    <row r="2668" spans="1:13" x14ac:dyDescent="0.3">
      <c r="A2668" s="9">
        <v>43402</v>
      </c>
      <c r="B2668" s="10">
        <v>929.37164299999995</v>
      </c>
      <c r="C2668" s="10">
        <v>1683.0235600000001</v>
      </c>
      <c r="D2668" s="10">
        <v>243.64636200000001</v>
      </c>
      <c r="E2668" s="10">
        <v>1156.5383300000001</v>
      </c>
      <c r="F2668" s="10">
        <v>613.27624500000002</v>
      </c>
      <c r="I2668" s="11">
        <f>LN(HDFCBANK_NS[[#This Row],[HDFC Bank]]/B2667)</f>
        <v>-1.7955463072639073E-2</v>
      </c>
      <c r="J2668" s="11">
        <f>LN(TCS_NS__1[[#This Row],[TCS]]/C2667)</f>
        <v>3.9186401399927226E-2</v>
      </c>
      <c r="K2668" s="11">
        <f>LN(BLUESTARCO_NS[[#This Row],[Bluestar]]/D2667)</f>
        <v>1.8376746456963845E-2</v>
      </c>
      <c r="L2668" s="11">
        <f>LN(ASIANPAINT_NS[[#This Row],[Asian paints]]/E2667)</f>
        <v>7.2165399383175514E-3</v>
      </c>
      <c r="M2668" s="11">
        <f>LN(CIPLA_NS__1[[#This Row],[Cipla]]/F2667)</f>
        <v>5.0783980381469369E-2</v>
      </c>
    </row>
    <row r="2669" spans="1:13" x14ac:dyDescent="0.3">
      <c r="A2669" s="9">
        <v>43403</v>
      </c>
      <c r="B2669" s="10">
        <v>922.83429000000001</v>
      </c>
      <c r="C2669" s="10">
        <v>1704.4327390000001</v>
      </c>
      <c r="D2669" s="10">
        <v>252.45147700000001</v>
      </c>
      <c r="E2669" s="10">
        <v>1156.780029</v>
      </c>
      <c r="F2669" s="10">
        <v>589.33026099999995</v>
      </c>
      <c r="I2669" s="11">
        <f>LN(HDFCBANK_NS[[#This Row],[HDFC Bank]]/B2668)</f>
        <v>-7.0590208461591645E-3</v>
      </c>
      <c r="J2669" s="11">
        <f>LN(TCS_NS__1[[#This Row],[TCS]]/C2668)</f>
        <v>1.2640437055933278E-2</v>
      </c>
      <c r="K2669" s="11">
        <f>LN(BLUESTARCO_NS[[#This Row],[Bluestar]]/D2668)</f>
        <v>3.5501222027112228E-2</v>
      </c>
      <c r="L2669" s="11">
        <f>LN(ASIANPAINT_NS[[#This Row],[Asian paints]]/E2668)</f>
        <v>2.0896302485917711E-4</v>
      </c>
      <c r="M2669" s="11">
        <f>LN(CIPLA_NS__1[[#This Row],[Cipla]]/F2668)</f>
        <v>-3.9828737517877244E-2</v>
      </c>
    </row>
    <row r="2670" spans="1:13" x14ac:dyDescent="0.3">
      <c r="A2670" s="9">
        <v>43404</v>
      </c>
      <c r="B2670" s="10">
        <v>922.35180700000001</v>
      </c>
      <c r="C2670" s="10">
        <v>1743.4273679999999</v>
      </c>
      <c r="D2670" s="10">
        <v>253.51533499999999</v>
      </c>
      <c r="E2670" s="10">
        <v>1189.7535399999999</v>
      </c>
      <c r="F2670" s="10">
        <v>607.57940699999995</v>
      </c>
      <c r="I2670" s="11">
        <f>LN(HDFCBANK_NS[[#This Row],[HDFC Bank]]/B2669)</f>
        <v>-5.2296406501297482E-4</v>
      </c>
      <c r="J2670" s="11">
        <f>LN(TCS_NS__1[[#This Row],[TCS]]/C2669)</f>
        <v>2.2620576555119089E-2</v>
      </c>
      <c r="K2670" s="11">
        <f>LN(BLUESTARCO_NS[[#This Row],[Bluestar]]/D2669)</f>
        <v>4.2052543469438385E-3</v>
      </c>
      <c r="L2670" s="11">
        <f>LN(ASIANPAINT_NS[[#This Row],[Asian paints]]/E2669)</f>
        <v>2.8105868160470251E-2</v>
      </c>
      <c r="M2670" s="11">
        <f>LN(CIPLA_NS__1[[#This Row],[Cipla]]/F2669)</f>
        <v>3.0496136503265766E-2</v>
      </c>
    </row>
    <row r="2671" spans="1:13" x14ac:dyDescent="0.3">
      <c r="A2671" s="9">
        <v>43405</v>
      </c>
      <c r="B2671" s="10">
        <v>922.568848</v>
      </c>
      <c r="C2671" s="10">
        <v>1741.268311</v>
      </c>
      <c r="D2671" s="10">
        <v>260.53228799999999</v>
      </c>
      <c r="E2671" s="10">
        <v>1177.569702</v>
      </c>
      <c r="F2671" s="10">
        <v>594.20636000000002</v>
      </c>
      <c r="I2671" s="11">
        <f>LN(HDFCBANK_NS[[#This Row],[HDFC Bank]]/B2670)</f>
        <v>2.3528491636008739E-4</v>
      </c>
      <c r="J2671" s="11">
        <f>LN(TCS_NS__1[[#This Row],[TCS]]/C2670)</f>
        <v>-1.2391654681847613E-3</v>
      </c>
      <c r="K2671" s="11">
        <f>LN(BLUESTARCO_NS[[#This Row],[Bluestar]]/D2670)</f>
        <v>2.730248547166533E-2</v>
      </c>
      <c r="L2671" s="11">
        <f>LN(ASIANPAINT_NS[[#This Row],[Asian paints]]/E2670)</f>
        <v>-1.0293436368714225E-2</v>
      </c>
      <c r="M2671" s="11">
        <f>LN(CIPLA_NS__1[[#This Row],[Cipla]]/F2670)</f>
        <v>-2.2256211345789832E-2</v>
      </c>
    </row>
    <row r="2672" spans="1:13" x14ac:dyDescent="0.3">
      <c r="A2672" s="9">
        <v>43406</v>
      </c>
      <c r="B2672" s="10">
        <v>940.54070999999999</v>
      </c>
      <c r="C2672" s="10">
        <v>1721.20874</v>
      </c>
      <c r="D2672" s="10">
        <v>257.81601000000001</v>
      </c>
      <c r="E2672" s="10">
        <v>1205.8048100000001</v>
      </c>
      <c r="F2672" s="10">
        <v>586.19219999999996</v>
      </c>
      <c r="I2672" s="11">
        <f>LN(HDFCBANK_NS[[#This Row],[HDFC Bank]]/B2671)</f>
        <v>1.9292928182564385E-2</v>
      </c>
      <c r="J2672" s="11">
        <f>LN(TCS_NS__1[[#This Row],[TCS]]/C2671)</f>
        <v>-1.1586962243123852E-2</v>
      </c>
      <c r="K2672" s="11">
        <f>LN(BLUESTARCO_NS[[#This Row],[Bluestar]]/D2671)</f>
        <v>-1.048060878813902E-2</v>
      </c>
      <c r="L2672" s="11">
        <f>LN(ASIANPAINT_NS[[#This Row],[Asian paints]]/E2671)</f>
        <v>2.369449605717764E-2</v>
      </c>
      <c r="M2672" s="11">
        <f>LN(CIPLA_NS__1[[#This Row],[Cipla]]/F2671)</f>
        <v>-1.3578944288700536E-2</v>
      </c>
    </row>
    <row r="2673" spans="1:13" x14ac:dyDescent="0.3">
      <c r="A2673" s="9">
        <v>43409</v>
      </c>
      <c r="B2673" s="10">
        <v>943.70086700000002</v>
      </c>
      <c r="C2673" s="10">
        <v>1700.8792719999999</v>
      </c>
      <c r="D2673" s="10">
        <v>258.019745</v>
      </c>
      <c r="E2673" s="10">
        <v>1202.9525149999999</v>
      </c>
      <c r="F2673" s="10">
        <v>543.65924099999995</v>
      </c>
      <c r="I2673" s="11">
        <f>LN(HDFCBANK_NS[[#This Row],[HDFC Bank]]/B2672)</f>
        <v>3.3543044602972662E-3</v>
      </c>
      <c r="J2673" s="11">
        <f>LN(TCS_NS__1[[#This Row],[TCS]]/C2672)</f>
        <v>-1.1881463647928752E-2</v>
      </c>
      <c r="K2673" s="11">
        <f>LN(BLUESTARCO_NS[[#This Row],[Bluestar]]/D2672)</f>
        <v>7.8992201924363693E-4</v>
      </c>
      <c r="L2673" s="11">
        <f>LN(ASIANPAINT_NS[[#This Row],[Asian paints]]/E2672)</f>
        <v>-2.3682720575779613E-3</v>
      </c>
      <c r="M2673" s="11">
        <f>LN(CIPLA_NS__1[[#This Row],[Cipla]]/F2672)</f>
        <v>-7.5325066781468095E-2</v>
      </c>
    </row>
    <row r="2674" spans="1:13" x14ac:dyDescent="0.3">
      <c r="A2674" s="9">
        <v>43410</v>
      </c>
      <c r="B2674" s="10">
        <v>939.14154099999996</v>
      </c>
      <c r="C2674" s="10">
        <v>1738.52478</v>
      </c>
      <c r="D2674" s="10">
        <v>260.53228799999999</v>
      </c>
      <c r="E2674" s="10">
        <v>1197.5858149999999</v>
      </c>
      <c r="F2674" s="10">
        <v>512.51989700000001</v>
      </c>
      <c r="I2674" s="11">
        <f>LN(HDFCBANK_NS[[#This Row],[HDFC Bank]]/B2673)</f>
        <v>-4.8430340130420756E-3</v>
      </c>
      <c r="J2674" s="11">
        <f>LN(TCS_NS__1[[#This Row],[TCS]]/C2673)</f>
        <v>2.1891589857003228E-2</v>
      </c>
      <c r="K2674" s="11">
        <f>LN(BLUESTARCO_NS[[#This Row],[Bluestar]]/D2673)</f>
        <v>9.6906867688954165E-3</v>
      </c>
      <c r="L2674" s="11">
        <f>LN(ASIANPAINT_NS[[#This Row],[Asian paints]]/E2673)</f>
        <v>-4.4712545297884041E-3</v>
      </c>
      <c r="M2674" s="11">
        <f>LN(CIPLA_NS__1[[#This Row],[Cipla]]/F2673)</f>
        <v>-5.8983121694315042E-2</v>
      </c>
    </row>
    <row r="2675" spans="1:13" x14ac:dyDescent="0.3">
      <c r="A2675" s="9">
        <v>43411</v>
      </c>
      <c r="B2675" s="10">
        <v>944.64166299999999</v>
      </c>
      <c r="C2675" s="10">
        <v>1747.025513</v>
      </c>
      <c r="D2675" s="10">
        <v>261.845123</v>
      </c>
      <c r="E2675" s="10">
        <v>1209.6245120000001</v>
      </c>
      <c r="F2675" s="10">
        <v>514.98205600000006</v>
      </c>
      <c r="I2675" s="11">
        <f>LN(HDFCBANK_NS[[#This Row],[HDFC Bank]]/B2674)</f>
        <v>5.8394592514654916E-3</v>
      </c>
      <c r="J2675" s="11">
        <f>LN(TCS_NS__1[[#This Row],[TCS]]/C2674)</f>
        <v>4.8777089065199447E-3</v>
      </c>
      <c r="K2675" s="11">
        <f>LN(BLUESTARCO_NS[[#This Row],[Bluestar]]/D2674)</f>
        <v>5.0263956150490832E-3</v>
      </c>
      <c r="L2675" s="11">
        <f>LN(ASIANPAINT_NS[[#This Row],[Asian paints]]/E2674)</f>
        <v>1.0002281257316378E-2</v>
      </c>
      <c r="M2675" s="11">
        <f>LN(CIPLA_NS__1[[#This Row],[Cipla]]/F2674)</f>
        <v>4.792523664679858E-3</v>
      </c>
    </row>
    <row r="2676" spans="1:13" x14ac:dyDescent="0.3">
      <c r="A2676" s="9">
        <v>43413</v>
      </c>
      <c r="B2676" s="10">
        <v>938.58673099999999</v>
      </c>
      <c r="C2676" s="10">
        <v>1717.3858640000001</v>
      </c>
      <c r="D2676" s="10">
        <v>262.79580700000002</v>
      </c>
      <c r="E2676" s="10">
        <v>1252.799561</v>
      </c>
      <c r="F2676" s="10">
        <v>508.80248999999998</v>
      </c>
      <c r="I2676" s="11">
        <f>LN(HDFCBANK_NS[[#This Row],[HDFC Bank]]/B2675)</f>
        <v>-6.4303967416427139E-3</v>
      </c>
      <c r="J2676" s="11">
        <f>LN(TCS_NS__1[[#This Row],[TCS]]/C2675)</f>
        <v>-1.7111346762229977E-2</v>
      </c>
      <c r="K2676" s="11">
        <f>LN(BLUESTARCO_NS[[#This Row],[Bluestar]]/D2675)</f>
        <v>3.6241359992713884E-3</v>
      </c>
      <c r="L2676" s="11">
        <f>LN(ASIANPAINT_NS[[#This Row],[Asian paints]]/E2675)</f>
        <v>3.5070705051197165E-2</v>
      </c>
      <c r="M2676" s="11">
        <f>LN(CIPLA_NS__1[[#This Row],[Cipla]]/F2675)</f>
        <v>-1.2072151456406138E-2</v>
      </c>
    </row>
    <row r="2677" spans="1:13" x14ac:dyDescent="0.3">
      <c r="A2677" s="9">
        <v>43416</v>
      </c>
      <c r="B2677" s="10">
        <v>926.83868399999994</v>
      </c>
      <c r="C2677" s="10">
        <v>1722.4681399999999</v>
      </c>
      <c r="D2677" s="10">
        <v>255.34878499999999</v>
      </c>
      <c r="E2677" s="10">
        <v>1236.554443</v>
      </c>
      <c r="F2677" s="10">
        <v>513.53369099999998</v>
      </c>
      <c r="I2677" s="11">
        <f>LN(HDFCBANK_NS[[#This Row],[HDFC Bank]]/B2676)</f>
        <v>-1.2595735242573129E-2</v>
      </c>
      <c r="J2677" s="11">
        <f>LN(TCS_NS__1[[#This Row],[TCS]]/C2676)</f>
        <v>2.9549391876228588E-3</v>
      </c>
      <c r="K2677" s="11">
        <f>LN(BLUESTARCO_NS[[#This Row],[Bluestar]]/D2676)</f>
        <v>-2.8746936476958189E-2</v>
      </c>
      <c r="L2677" s="11">
        <f>LN(ASIANPAINT_NS[[#This Row],[Asian paints]]/E2676)</f>
        <v>-1.3051858906054545E-2</v>
      </c>
      <c r="M2677" s="11">
        <f>LN(CIPLA_NS__1[[#This Row],[Cipla]]/F2676)</f>
        <v>9.2557318505414061E-3</v>
      </c>
    </row>
    <row r="2678" spans="1:13" x14ac:dyDescent="0.3">
      <c r="A2678" s="9">
        <v>43417</v>
      </c>
      <c r="B2678" s="10">
        <v>930.07116699999995</v>
      </c>
      <c r="C2678" s="10">
        <v>1740.549072</v>
      </c>
      <c r="D2678" s="10">
        <v>258.58566300000001</v>
      </c>
      <c r="E2678" s="10">
        <v>1242.4528809999999</v>
      </c>
      <c r="F2678" s="10">
        <v>509.91284200000001</v>
      </c>
      <c r="I2678" s="11">
        <f>LN(HDFCBANK_NS[[#This Row],[HDFC Bank]]/B2677)</f>
        <v>3.4815758701862488E-3</v>
      </c>
      <c r="J2678" s="11">
        <f>LN(TCS_NS__1[[#This Row],[TCS]]/C2677)</f>
        <v>1.0442394705913806E-2</v>
      </c>
      <c r="K2678" s="11">
        <f>LN(BLUESTARCO_NS[[#This Row],[Bluestar]]/D2677)</f>
        <v>1.2596629058311456E-2</v>
      </c>
      <c r="L2678" s="11">
        <f>LN(ASIANPAINT_NS[[#This Row],[Asian paints]]/E2677)</f>
        <v>4.758718599927522E-3</v>
      </c>
      <c r="M2678" s="11">
        <f>LN(CIPLA_NS__1[[#This Row],[Cipla]]/F2677)</f>
        <v>-7.0758246579814346E-3</v>
      </c>
    </row>
    <row r="2679" spans="1:13" x14ac:dyDescent="0.3">
      <c r="A2679" s="9">
        <v>43418</v>
      </c>
      <c r="B2679" s="10">
        <v>944.54516599999999</v>
      </c>
      <c r="C2679" s="10">
        <v>1691.704346</v>
      </c>
      <c r="D2679" s="10">
        <v>260.93975799999998</v>
      </c>
      <c r="E2679" s="10">
        <v>1276.925293</v>
      </c>
      <c r="F2679" s="10">
        <v>501.65725700000002</v>
      </c>
      <c r="I2679" s="11">
        <f>LN(HDFCBANK_NS[[#This Row],[HDFC Bank]]/B2678)</f>
        <v>1.5442398933381557E-2</v>
      </c>
      <c r="J2679" s="11">
        <f>LN(TCS_NS__1[[#This Row],[TCS]]/C2678)</f>
        <v>-2.8464112559749826E-2</v>
      </c>
      <c r="K2679" s="11">
        <f>LN(BLUESTARCO_NS[[#This Row],[Bluestar]]/D2678)</f>
        <v>9.0625444553171768E-3</v>
      </c>
      <c r="L2679" s="11">
        <f>LN(ASIANPAINT_NS[[#This Row],[Asian paints]]/E2678)</f>
        <v>2.736751784823958E-2</v>
      </c>
      <c r="M2679" s="11">
        <f>LN(CIPLA_NS__1[[#This Row],[Cipla]]/F2678)</f>
        <v>-1.6322681546097839E-2</v>
      </c>
    </row>
    <row r="2680" spans="1:13" x14ac:dyDescent="0.3">
      <c r="A2680" s="9">
        <v>43419</v>
      </c>
      <c r="B2680" s="10">
        <v>952.94006300000001</v>
      </c>
      <c r="C2680" s="10">
        <v>1684.6879879999999</v>
      </c>
      <c r="D2680" s="10">
        <v>267.79818699999998</v>
      </c>
      <c r="E2680" s="10">
        <v>1274.749634</v>
      </c>
      <c r="F2680" s="10">
        <v>501.271118</v>
      </c>
      <c r="I2680" s="11">
        <f>LN(HDFCBANK_NS[[#This Row],[HDFC Bank]]/B2679)</f>
        <v>8.8485028979749455E-3</v>
      </c>
      <c r="J2680" s="11">
        <f>LN(TCS_NS__1[[#This Row],[TCS]]/C2679)</f>
        <v>-4.1561331774536891E-3</v>
      </c>
      <c r="K2680" s="11">
        <f>LN(BLUESTARCO_NS[[#This Row],[Bluestar]]/D2679)</f>
        <v>2.5944094835652749E-2</v>
      </c>
      <c r="L2680" s="11">
        <f>LN(ASIANPAINT_NS[[#This Row],[Asian paints]]/E2679)</f>
        <v>-1.7052795434162953E-3</v>
      </c>
      <c r="M2680" s="11">
        <f>LN(CIPLA_NS__1[[#This Row],[Cipla]]/F2679)</f>
        <v>-7.7002312170026206E-4</v>
      </c>
    </row>
    <row r="2681" spans="1:13" x14ac:dyDescent="0.3">
      <c r="A2681" s="9">
        <v>43420</v>
      </c>
      <c r="B2681" s="10">
        <v>967.00396699999999</v>
      </c>
      <c r="C2681" s="10">
        <v>1697.056274</v>
      </c>
      <c r="D2681" s="10">
        <v>276.73913599999997</v>
      </c>
      <c r="E2681" s="10">
        <v>1277.650635</v>
      </c>
      <c r="F2681" s="10">
        <v>512.32678199999998</v>
      </c>
      <c r="I2681" s="11">
        <f>LN(HDFCBANK_NS[[#This Row],[HDFC Bank]]/B2680)</f>
        <v>1.4650589116583073E-2</v>
      </c>
      <c r="J2681" s="11">
        <f>LN(TCS_NS__1[[#This Row],[TCS]]/C2680)</f>
        <v>7.3147702426331739E-3</v>
      </c>
      <c r="K2681" s="11">
        <f>LN(BLUESTARCO_NS[[#This Row],[Bluestar]]/D2680)</f>
        <v>3.284165191577295E-2</v>
      </c>
      <c r="L2681" s="11">
        <f>LN(ASIANPAINT_NS[[#This Row],[Asian paints]]/E2680)</f>
        <v>2.2731562007842878E-3</v>
      </c>
      <c r="M2681" s="11">
        <f>LN(CIPLA_NS__1[[#This Row],[Cipla]]/F2680)</f>
        <v>2.1815559134219318E-2</v>
      </c>
    </row>
    <row r="2682" spans="1:13" x14ac:dyDescent="0.3">
      <c r="A2682" s="9">
        <v>43423</v>
      </c>
      <c r="B2682" s="10">
        <v>971.63555899999994</v>
      </c>
      <c r="C2682" s="10">
        <v>1711.314331</v>
      </c>
      <c r="D2682" s="10">
        <v>300.551514</v>
      </c>
      <c r="E2682" s="10">
        <v>1268.8027340000001</v>
      </c>
      <c r="F2682" s="10">
        <v>510.05777</v>
      </c>
      <c r="I2682" s="11">
        <f>LN(HDFCBANK_NS[[#This Row],[HDFC Bank]]/B2681)</f>
        <v>4.7781970293437363E-3</v>
      </c>
      <c r="J2682" s="11">
        <f>LN(TCS_NS__1[[#This Row],[TCS]]/C2681)</f>
        <v>8.3665433270980489E-3</v>
      </c>
      <c r="K2682" s="11">
        <f>LN(BLUESTARCO_NS[[#This Row],[Bluestar]]/D2681)</f>
        <v>8.2543851731525675E-2</v>
      </c>
      <c r="L2682" s="11">
        <f>LN(ASIANPAINT_NS[[#This Row],[Asian paints]]/E2681)</f>
        <v>-6.9492233506961302E-3</v>
      </c>
      <c r="M2682" s="11">
        <f>LN(CIPLA_NS__1[[#This Row],[Cipla]]/F2681)</f>
        <v>-4.4386737277405898E-3</v>
      </c>
    </row>
    <row r="2683" spans="1:13" x14ac:dyDescent="0.3">
      <c r="A2683" s="9">
        <v>43424</v>
      </c>
      <c r="B2683" s="10">
        <v>970.93603499999995</v>
      </c>
      <c r="C2683" s="10">
        <v>1689.5454099999999</v>
      </c>
      <c r="D2683" s="10">
        <v>284.005066</v>
      </c>
      <c r="E2683" s="10">
        <v>1263.6779790000001</v>
      </c>
      <c r="F2683" s="10">
        <v>502.76773100000003</v>
      </c>
      <c r="I2683" s="11">
        <f>LN(HDFCBANK_NS[[#This Row],[HDFC Bank]]/B2682)</f>
        <v>-7.2020411746699523E-4</v>
      </c>
      <c r="J2683" s="11">
        <f>LN(TCS_NS__1[[#This Row],[TCS]]/C2682)</f>
        <v>-1.2802185316008975E-2</v>
      </c>
      <c r="K2683" s="11">
        <f>LN(BLUESTARCO_NS[[#This Row],[Bluestar]]/D2682)</f>
        <v>-5.6627090873579679E-2</v>
      </c>
      <c r="L2683" s="11">
        <f>LN(ASIANPAINT_NS[[#This Row],[Asian paints]]/E2682)</f>
        <v>-4.0472268704761505E-3</v>
      </c>
      <c r="M2683" s="11">
        <f>LN(CIPLA_NS__1[[#This Row],[Cipla]]/F2682)</f>
        <v>-1.4395697756385432E-2</v>
      </c>
    </row>
    <row r="2684" spans="1:13" x14ac:dyDescent="0.3">
      <c r="A2684" s="9">
        <v>43425</v>
      </c>
      <c r="B2684" s="10">
        <v>973.97552499999995</v>
      </c>
      <c r="C2684" s="10">
        <v>1629.951172</v>
      </c>
      <c r="D2684" s="10">
        <v>282.646973</v>
      </c>
      <c r="E2684" s="10">
        <v>1280.4548339999999</v>
      </c>
      <c r="F2684" s="10">
        <v>504.16784699999999</v>
      </c>
      <c r="I2684" s="11">
        <f>LN(HDFCBANK_NS[[#This Row],[HDFC Bank]]/B2683)</f>
        <v>3.1255842548109144E-3</v>
      </c>
      <c r="J2684" s="11">
        <f>LN(TCS_NS__1[[#This Row],[TCS]]/C2683)</f>
        <v>-3.5909446043730739E-2</v>
      </c>
      <c r="K2684" s="11">
        <f>LN(BLUESTARCO_NS[[#This Row],[Bluestar]]/D2683)</f>
        <v>-4.7934023241881299E-3</v>
      </c>
      <c r="L2684" s="11">
        <f>LN(ASIANPAINT_NS[[#This Row],[Asian paints]]/E2683)</f>
        <v>1.3188854058474616E-2</v>
      </c>
      <c r="M2684" s="11">
        <f>LN(CIPLA_NS__1[[#This Row],[Cipla]]/F2683)</f>
        <v>2.7809463344540789E-3</v>
      </c>
    </row>
    <row r="2685" spans="1:13" x14ac:dyDescent="0.3">
      <c r="A2685" s="9">
        <v>43426</v>
      </c>
      <c r="B2685" s="10">
        <v>967.58282499999996</v>
      </c>
      <c r="C2685" s="10">
        <v>1630.446533</v>
      </c>
      <c r="D2685" s="10">
        <v>280.63241599999998</v>
      </c>
      <c r="E2685" s="10">
        <v>1270.978394</v>
      </c>
      <c r="F2685" s="10">
        <v>500.11242700000003</v>
      </c>
      <c r="I2685" s="11">
        <f>LN(HDFCBANK_NS[[#This Row],[HDFC Bank]]/B2684)</f>
        <v>-6.5851465150687082E-3</v>
      </c>
      <c r="J2685" s="11">
        <f>LN(TCS_NS__1[[#This Row],[TCS]]/C2684)</f>
        <v>3.0386538614721046E-4</v>
      </c>
      <c r="K2685" s="11">
        <f>LN(BLUESTARCO_NS[[#This Row],[Bluestar]]/D2684)</f>
        <v>-7.1529888326943725E-3</v>
      </c>
      <c r="L2685" s="11">
        <f>LN(ASIANPAINT_NS[[#This Row],[Asian paints]]/E2684)</f>
        <v>-7.4283610264420149E-3</v>
      </c>
      <c r="M2685" s="11">
        <f>LN(CIPLA_NS__1[[#This Row],[Cipla]]/F2684)</f>
        <v>-8.0763152448510931E-3</v>
      </c>
    </row>
    <row r="2686" spans="1:13" x14ac:dyDescent="0.3">
      <c r="A2686" s="9">
        <v>43430</v>
      </c>
      <c r="B2686" s="10">
        <v>988.95605499999999</v>
      </c>
      <c r="C2686" s="10">
        <v>1660.6254879999999</v>
      </c>
      <c r="D2686" s="10">
        <v>284.29934700000001</v>
      </c>
      <c r="E2686" s="10">
        <v>1304.918823</v>
      </c>
      <c r="F2686" s="10">
        <v>504.119415</v>
      </c>
      <c r="I2686" s="11">
        <f>LN(HDFCBANK_NS[[#This Row],[HDFC Bank]]/B2685)</f>
        <v>2.1848868389027776E-2</v>
      </c>
      <c r="J2686" s="11">
        <f>LN(TCS_NS__1[[#This Row],[TCS]]/C2685)</f>
        <v>1.8340407469246641E-2</v>
      </c>
      <c r="K2686" s="11">
        <f>LN(BLUESTARCO_NS[[#This Row],[Bluestar]]/D2685)</f>
        <v>1.2982036911415404E-2</v>
      </c>
      <c r="L2686" s="11">
        <f>LN(ASIANPAINT_NS[[#This Row],[Asian paints]]/E2685)</f>
        <v>2.6353841392558461E-2</v>
      </c>
      <c r="M2686" s="11">
        <f>LN(CIPLA_NS__1[[#This Row],[Cipla]]/F2685)</f>
        <v>7.9802473843068027E-3</v>
      </c>
    </row>
    <row r="2687" spans="1:13" x14ac:dyDescent="0.3">
      <c r="A2687" s="9">
        <v>43431</v>
      </c>
      <c r="B2687" s="10">
        <v>995.807007</v>
      </c>
      <c r="C2687" s="10">
        <v>1700.3397219999999</v>
      </c>
      <c r="D2687" s="10">
        <v>288.80377199999998</v>
      </c>
      <c r="E2687" s="10">
        <v>1295.3458250000001</v>
      </c>
      <c r="F2687" s="10">
        <v>499.82275399999997</v>
      </c>
      <c r="I2687" s="11">
        <f>LN(HDFCBANK_NS[[#This Row],[HDFC Bank]]/B2686)</f>
        <v>6.9035738728343227E-3</v>
      </c>
      <c r="J2687" s="11">
        <f>LN(TCS_NS__1[[#This Row],[TCS]]/C2686)</f>
        <v>2.3633736170951512E-2</v>
      </c>
      <c r="K2687" s="11">
        <f>LN(BLUESTARCO_NS[[#This Row],[Bluestar]]/D2686)</f>
        <v>1.5719746090393612E-2</v>
      </c>
      <c r="L2687" s="11">
        <f>LN(ASIANPAINT_NS[[#This Row],[Asian paints]]/E2686)</f>
        <v>-7.3631284091468432E-3</v>
      </c>
      <c r="M2687" s="11">
        <f>LN(CIPLA_NS__1[[#This Row],[Cipla]]/F2686)</f>
        <v>-8.5596309555770241E-3</v>
      </c>
    </row>
    <row r="2688" spans="1:13" x14ac:dyDescent="0.3">
      <c r="A2688" s="9">
        <v>43432</v>
      </c>
      <c r="B2688" s="10">
        <v>1007.9892579999999</v>
      </c>
      <c r="C2688" s="10">
        <v>1784.580811</v>
      </c>
      <c r="D2688" s="10">
        <v>291.40679899999998</v>
      </c>
      <c r="E2688" s="10">
        <v>1280.5031739999999</v>
      </c>
      <c r="F2688" s="10">
        <v>497.55367999999999</v>
      </c>
      <c r="I2688" s="11">
        <f>LN(HDFCBANK_NS[[#This Row],[HDFC Bank]]/B2687)</f>
        <v>1.215932109164778E-2</v>
      </c>
      <c r="J2688" s="11">
        <f>LN(TCS_NS__1[[#This Row],[TCS]]/C2687)</f>
        <v>4.8355480308403177E-2</v>
      </c>
      <c r="K2688" s="11">
        <f>LN(BLUESTARCO_NS[[#This Row],[Bluestar]]/D2687)</f>
        <v>8.9727578031373583E-3</v>
      </c>
      <c r="L2688" s="11">
        <f>LN(ASIANPAINT_NS[[#This Row],[Asian paints]]/E2687)</f>
        <v>-1.1524600459401452E-2</v>
      </c>
      <c r="M2688" s="11">
        <f>LN(CIPLA_NS__1[[#This Row],[Cipla]]/F2687)</f>
        <v>-4.5500932996468523E-3</v>
      </c>
    </row>
    <row r="2689" spans="1:13" x14ac:dyDescent="0.3">
      <c r="A2689" s="9">
        <v>43433</v>
      </c>
      <c r="B2689" s="10">
        <v>1028.1563719999999</v>
      </c>
      <c r="C2689" s="10">
        <v>1763.576904</v>
      </c>
      <c r="D2689" s="10">
        <v>297.40515099999999</v>
      </c>
      <c r="E2689" s="10">
        <v>1305.692749</v>
      </c>
      <c r="F2689" s="10">
        <v>506.63000499999998</v>
      </c>
      <c r="I2689" s="11">
        <f>LN(HDFCBANK_NS[[#This Row],[HDFC Bank]]/B2688)</f>
        <v>1.9809755459093661E-2</v>
      </c>
      <c r="J2689" s="11">
        <f>LN(TCS_NS__1[[#This Row],[TCS]]/C2688)</f>
        <v>-1.1839469400743529E-2</v>
      </c>
      <c r="K2689" s="11">
        <f>LN(BLUESTARCO_NS[[#This Row],[Bluestar]]/D2688)</f>
        <v>2.0375128305319137E-2</v>
      </c>
      <c r="L2689" s="11">
        <f>LN(ASIANPAINT_NS[[#This Row],[Asian paints]]/E2688)</f>
        <v>1.9480636699780573E-2</v>
      </c>
      <c r="M2689" s="11">
        <f>LN(CIPLA_NS__1[[#This Row],[Cipla]]/F2688)</f>
        <v>1.8077513726171723E-2</v>
      </c>
    </row>
    <row r="2690" spans="1:13" x14ac:dyDescent="0.3">
      <c r="A2690" s="9">
        <v>43434</v>
      </c>
      <c r="B2690" s="10">
        <v>1026.9018550000001</v>
      </c>
      <c r="C2690" s="10">
        <v>1770.5032960000001</v>
      </c>
      <c r="D2690" s="10">
        <v>306.77621499999998</v>
      </c>
      <c r="E2690" s="10">
        <v>1301.486328</v>
      </c>
      <c r="F2690" s="10">
        <v>522.22375499999998</v>
      </c>
      <c r="I2690" s="11">
        <f>LN(HDFCBANK_NS[[#This Row],[HDFC Bank]]/B2689)</f>
        <v>-1.2209066773397636E-3</v>
      </c>
      <c r="J2690" s="11">
        <f>LN(TCS_NS__1[[#This Row],[TCS]]/C2689)</f>
        <v>3.9197757133291313E-3</v>
      </c>
      <c r="K2690" s="11">
        <f>LN(BLUESTARCO_NS[[#This Row],[Bluestar]]/D2689)</f>
        <v>3.1023186428517778E-2</v>
      </c>
      <c r="L2690" s="11">
        <f>LN(ASIANPAINT_NS[[#This Row],[Asian paints]]/E2689)</f>
        <v>-3.2268014782458865E-3</v>
      </c>
      <c r="M2690" s="11">
        <f>LN(CIPLA_NS__1[[#This Row],[Cipla]]/F2689)</f>
        <v>3.0315181462431676E-2</v>
      </c>
    </row>
    <row r="2691" spans="1:13" x14ac:dyDescent="0.3">
      <c r="A2691" s="9">
        <v>43437</v>
      </c>
      <c r="B2691" s="10">
        <v>1019.592712</v>
      </c>
      <c r="C2691" s="10">
        <v>1783.231689</v>
      </c>
      <c r="D2691" s="10">
        <v>305.16906699999998</v>
      </c>
      <c r="E2691" s="10">
        <v>1294.475586</v>
      </c>
      <c r="F2691" s="10">
        <v>517.34765600000003</v>
      </c>
      <c r="I2691" s="11">
        <f>LN(HDFCBANK_NS[[#This Row],[HDFC Bank]]/B2690)</f>
        <v>-7.1431160349762022E-3</v>
      </c>
      <c r="J2691" s="11">
        <f>LN(TCS_NS__1[[#This Row],[TCS]]/C2690)</f>
        <v>7.163419603895234E-3</v>
      </c>
      <c r="K2691" s="11">
        <f>LN(BLUESTARCO_NS[[#This Row],[Bluestar]]/D2690)</f>
        <v>-5.2525993494713244E-3</v>
      </c>
      <c r="L2691" s="11">
        <f>LN(ASIANPAINT_NS[[#This Row],[Asian paints]]/E2690)</f>
        <v>-5.4012803549738572E-3</v>
      </c>
      <c r="M2691" s="11">
        <f>LN(CIPLA_NS__1[[#This Row],[Cipla]]/F2690)</f>
        <v>-9.3810482051795846E-3</v>
      </c>
    </row>
    <row r="2692" spans="1:13" x14ac:dyDescent="0.3">
      <c r="A2692" s="9">
        <v>43438</v>
      </c>
      <c r="B2692" s="10">
        <v>1006.204163</v>
      </c>
      <c r="C2692" s="10">
        <v>1808.82312</v>
      </c>
      <c r="D2692" s="10">
        <v>302.430206</v>
      </c>
      <c r="E2692" s="10">
        <v>1285.5311280000001</v>
      </c>
      <c r="F2692" s="10">
        <v>527.63098100000002</v>
      </c>
      <c r="I2692" s="11">
        <f>LN(HDFCBANK_NS[[#This Row],[HDFC Bank]]/B2691)</f>
        <v>-1.3218249178177262E-2</v>
      </c>
      <c r="J2692" s="11">
        <f>LN(TCS_NS__1[[#This Row],[TCS]]/C2691)</f>
        <v>1.4249150061826813E-2</v>
      </c>
      <c r="K2692" s="11">
        <f>LN(BLUESTARCO_NS[[#This Row],[Bluestar]]/D2691)</f>
        <v>-9.0154141796241656E-3</v>
      </c>
      <c r="L2692" s="11">
        <f>LN(ASIANPAINT_NS[[#This Row],[Asian paints]]/E2691)</f>
        <v>-6.9336981070955497E-3</v>
      </c>
      <c r="M2692" s="11">
        <f>LN(CIPLA_NS__1[[#This Row],[Cipla]]/F2691)</f>
        <v>1.9682042482027946E-2</v>
      </c>
    </row>
    <row r="2693" spans="1:13" x14ac:dyDescent="0.3">
      <c r="A2693" s="9">
        <v>43439</v>
      </c>
      <c r="B2693" s="10">
        <v>1012.789734</v>
      </c>
      <c r="C2693" s="10">
        <v>1805.134888</v>
      </c>
      <c r="D2693" s="10">
        <v>300.03085299999998</v>
      </c>
      <c r="E2693" s="10">
        <v>1285.5795900000001</v>
      </c>
      <c r="F2693" s="10">
        <v>510.250854</v>
      </c>
      <c r="I2693" s="11">
        <f>LN(HDFCBANK_NS[[#This Row],[HDFC Bank]]/B2692)</f>
        <v>6.5236396855161928E-3</v>
      </c>
      <c r="J2693" s="11">
        <f>LN(TCS_NS__1[[#This Row],[TCS]]/C2692)</f>
        <v>-2.0411046682334844E-3</v>
      </c>
      <c r="K2693" s="11">
        <f>LN(BLUESTARCO_NS[[#This Row],[Bluestar]]/D2692)</f>
        <v>-7.9652141815634153E-3</v>
      </c>
      <c r="L2693" s="11">
        <f>LN(ASIANPAINT_NS[[#This Row],[Asian paints]]/E2692)</f>
        <v>3.7697326425145799E-5</v>
      </c>
      <c r="M2693" s="11">
        <f>LN(CIPLA_NS__1[[#This Row],[Cipla]]/F2692)</f>
        <v>-3.3494664362932892E-2</v>
      </c>
    </row>
    <row r="2694" spans="1:13" x14ac:dyDescent="0.3">
      <c r="A2694" s="9">
        <v>43440</v>
      </c>
      <c r="B2694" s="10">
        <v>1011.752441</v>
      </c>
      <c r="C2694" s="10">
        <v>1792.4967039999999</v>
      </c>
      <c r="D2694" s="10">
        <v>289.59600799999998</v>
      </c>
      <c r="E2694" s="10">
        <v>1252.3161620000001</v>
      </c>
      <c r="F2694" s="10">
        <v>497.55367999999999</v>
      </c>
      <c r="I2694" s="11">
        <f>LN(HDFCBANK_NS[[#This Row],[HDFC Bank]]/B2693)</f>
        <v>-1.0247186782041738E-3</v>
      </c>
      <c r="J2694" s="11">
        <f>LN(TCS_NS__1[[#This Row],[TCS]]/C2693)</f>
        <v>-7.0258644693043651E-3</v>
      </c>
      <c r="K2694" s="11">
        <f>LN(BLUESTARCO_NS[[#This Row],[Bluestar]]/D2693)</f>
        <v>-3.5398436815354324E-2</v>
      </c>
      <c r="L2694" s="11">
        <f>LN(ASIANPAINT_NS[[#This Row],[Asian paints]]/E2693)</f>
        <v>-2.6214893101711385E-2</v>
      </c>
      <c r="M2694" s="11">
        <f>LN(CIPLA_NS__1[[#This Row],[Cipla]]/F2693)</f>
        <v>-2.5199025102518736E-2</v>
      </c>
    </row>
    <row r="2695" spans="1:13" x14ac:dyDescent="0.3">
      <c r="A2695" s="9">
        <v>43441</v>
      </c>
      <c r="B2695" s="10">
        <v>1016.842407</v>
      </c>
      <c r="C2695" s="10">
        <v>1794.7456050000001</v>
      </c>
      <c r="D2695" s="10">
        <v>291.83691399999998</v>
      </c>
      <c r="E2695" s="10">
        <v>1275.088135</v>
      </c>
      <c r="F2695" s="10">
        <v>495.91223100000002</v>
      </c>
      <c r="I2695" s="11">
        <f>LN(HDFCBANK_NS[[#This Row],[HDFC Bank]]/B2694)</f>
        <v>5.0182289347438409E-3</v>
      </c>
      <c r="J2695" s="11">
        <f>LN(TCS_NS__1[[#This Row],[TCS]]/C2694)</f>
        <v>1.2538329451468456E-3</v>
      </c>
      <c r="K2695" s="11">
        <f>LN(BLUESTARCO_NS[[#This Row],[Bluestar]]/D2694)</f>
        <v>7.7082566566106289E-3</v>
      </c>
      <c r="L2695" s="11">
        <f>LN(ASIANPAINT_NS[[#This Row],[Asian paints]]/E2694)</f>
        <v>1.8020535353728936E-2</v>
      </c>
      <c r="M2695" s="11">
        <f>LN(CIPLA_NS__1[[#This Row],[Cipla]]/F2694)</f>
        <v>-3.3044928376481137E-3</v>
      </c>
    </row>
    <row r="2696" spans="1:13" x14ac:dyDescent="0.3">
      <c r="A2696" s="9">
        <v>43444</v>
      </c>
      <c r="B2696" s="10">
        <v>1007.748047</v>
      </c>
      <c r="C2696" s="10">
        <v>1777.294678</v>
      </c>
      <c r="D2696" s="10">
        <v>287.55883799999998</v>
      </c>
      <c r="E2696" s="10">
        <v>1232.106567</v>
      </c>
      <c r="F2696" s="10">
        <v>494.89837599999998</v>
      </c>
      <c r="I2696" s="11">
        <f>LN(HDFCBANK_NS[[#This Row],[HDFC Bank]]/B2695)</f>
        <v>-8.9839613244075533E-3</v>
      </c>
      <c r="J2696" s="11">
        <f>LN(TCS_NS__1[[#This Row],[TCS]]/C2695)</f>
        <v>-9.7709233128580042E-3</v>
      </c>
      <c r="K2696" s="11">
        <f>LN(BLUESTARCO_NS[[#This Row],[Bluestar]]/D2695)</f>
        <v>-1.4767639331084404E-2</v>
      </c>
      <c r="L2696" s="11">
        <f>LN(ASIANPAINT_NS[[#This Row],[Asian paints]]/E2695)</f>
        <v>-3.4289941152728209E-2</v>
      </c>
      <c r="M2696" s="11">
        <f>LN(CIPLA_NS__1[[#This Row],[Cipla]]/F2695)</f>
        <v>-2.04651695630261E-3</v>
      </c>
    </row>
    <row r="2697" spans="1:13" x14ac:dyDescent="0.3">
      <c r="A2697" s="9">
        <v>43445</v>
      </c>
      <c r="B2697" s="10">
        <v>993.660034</v>
      </c>
      <c r="C2697" s="10">
        <v>1799.0635990000001</v>
      </c>
      <c r="D2697" s="10">
        <v>290.16189600000001</v>
      </c>
      <c r="E2697" s="10">
        <v>1279.8743899999999</v>
      </c>
      <c r="F2697" s="10">
        <v>500.83660900000001</v>
      </c>
      <c r="I2697" s="11">
        <f>LN(HDFCBANK_NS[[#This Row],[HDFC Bank]]/B2696)</f>
        <v>-1.4078333968357963E-2</v>
      </c>
      <c r="J2697" s="11">
        <f>LN(TCS_NS__1[[#This Row],[TCS]]/C2696)</f>
        <v>1.2173942411951319E-2</v>
      </c>
      <c r="K2697" s="11">
        <f>LN(BLUESTARCO_NS[[#This Row],[Bluestar]]/D2696)</f>
        <v>9.0115360674942399E-3</v>
      </c>
      <c r="L2697" s="11">
        <f>LN(ASIANPAINT_NS[[#This Row],[Asian paints]]/E2696)</f>
        <v>3.8036579744885522E-2</v>
      </c>
      <c r="M2697" s="11">
        <f>LN(CIPLA_NS__1[[#This Row],[Cipla]]/F2696)</f>
        <v>1.1927477671024731E-2</v>
      </c>
    </row>
    <row r="2698" spans="1:13" x14ac:dyDescent="0.3">
      <c r="A2698" s="9">
        <v>43446</v>
      </c>
      <c r="B2698" s="10">
        <v>1006.083557</v>
      </c>
      <c r="C2698" s="10">
        <v>1814.175659</v>
      </c>
      <c r="D2698" s="10">
        <v>293.87408399999998</v>
      </c>
      <c r="E2698" s="10">
        <v>1286.9334719999999</v>
      </c>
      <c r="F2698" s="10">
        <v>513.00268600000004</v>
      </c>
      <c r="I2698" s="11">
        <f>LN(HDFCBANK_NS[[#This Row],[HDFC Bank]]/B2697)</f>
        <v>1.2425275812227958E-2</v>
      </c>
      <c r="J2698" s="11">
        <f>LN(TCS_NS__1[[#This Row],[TCS]]/C2697)</f>
        <v>8.3648754140912655E-3</v>
      </c>
      <c r="K2698" s="11">
        <f>LN(BLUESTARCO_NS[[#This Row],[Bluestar]]/D2697)</f>
        <v>1.2712360604686848E-2</v>
      </c>
      <c r="L2698" s="11">
        <f>LN(ASIANPAINT_NS[[#This Row],[Asian paints]]/E2697)</f>
        <v>5.50029466651758E-3</v>
      </c>
      <c r="M2698" s="11">
        <f>LN(CIPLA_NS__1[[#This Row],[Cipla]]/F2697)</f>
        <v>2.400116287203222E-2</v>
      </c>
    </row>
    <row r="2699" spans="1:13" x14ac:dyDescent="0.3">
      <c r="A2699" s="9">
        <v>43447</v>
      </c>
      <c r="B2699" s="10">
        <v>1013.80304</v>
      </c>
      <c r="C2699" s="10">
        <v>1783.411621</v>
      </c>
      <c r="D2699" s="10">
        <v>292.35751299999998</v>
      </c>
      <c r="E2699" s="10">
        <v>1276.5867920000001</v>
      </c>
      <c r="F2699" s="10">
        <v>508.85076900000001</v>
      </c>
      <c r="I2699" s="11">
        <f>LN(HDFCBANK_NS[[#This Row],[HDFC Bank]]/B2698)</f>
        <v>7.6435187941927179E-3</v>
      </c>
      <c r="J2699" s="11">
        <f>LN(TCS_NS__1[[#This Row],[TCS]]/C2698)</f>
        <v>-1.7103011273202143E-2</v>
      </c>
      <c r="K2699" s="11">
        <f>LN(BLUESTARCO_NS[[#This Row],[Bluestar]]/D2698)</f>
        <v>-5.1739769435196542E-3</v>
      </c>
      <c r="L2699" s="11">
        <f>LN(ASIANPAINT_NS[[#This Row],[Asian paints]]/E2698)</f>
        <v>-8.0722874160858264E-3</v>
      </c>
      <c r="M2699" s="11">
        <f>LN(CIPLA_NS__1[[#This Row],[Cipla]]/F2698)</f>
        <v>-8.1262921368504999E-3</v>
      </c>
    </row>
    <row r="2700" spans="1:13" x14ac:dyDescent="0.3">
      <c r="A2700" s="9">
        <v>43448</v>
      </c>
      <c r="B2700" s="10">
        <v>1011.101135</v>
      </c>
      <c r="C2700" s="10">
        <v>1789.8431399999999</v>
      </c>
      <c r="D2700" s="10">
        <v>287.62673999999998</v>
      </c>
      <c r="E2700" s="10">
        <v>1296.6513669999999</v>
      </c>
      <c r="F2700" s="10">
        <v>503.78155500000003</v>
      </c>
      <c r="I2700" s="11">
        <f>LN(HDFCBANK_NS[[#This Row],[HDFC Bank]]/B2699)</f>
        <v>-2.668676016278636E-3</v>
      </c>
      <c r="J2700" s="11">
        <f>LN(TCS_NS__1[[#This Row],[TCS]]/C2699)</f>
        <v>3.5998138254887467E-3</v>
      </c>
      <c r="K2700" s="11">
        <f>LN(BLUESTARCO_NS[[#This Row],[Bluestar]]/D2699)</f>
        <v>-1.6313815059446478E-2</v>
      </c>
      <c r="L2700" s="11">
        <f>LN(ASIANPAINT_NS[[#This Row],[Asian paints]]/E2699)</f>
        <v>1.5595122109723851E-2</v>
      </c>
      <c r="M2700" s="11">
        <f>LN(CIPLA_NS__1[[#This Row],[Cipla]]/F2699)</f>
        <v>-1.0012037390069757E-2</v>
      </c>
    </row>
    <row r="2701" spans="1:13" x14ac:dyDescent="0.3">
      <c r="A2701" s="9">
        <v>43451</v>
      </c>
      <c r="B2701" s="10">
        <v>1027.746216</v>
      </c>
      <c r="C2701" s="10">
        <v>1793.9360349999999</v>
      </c>
      <c r="D2701" s="10">
        <v>289.82235700000001</v>
      </c>
      <c r="E2701" s="10">
        <v>1291.719971</v>
      </c>
      <c r="F2701" s="10">
        <v>505.61615</v>
      </c>
      <c r="I2701" s="11">
        <f>LN(HDFCBANK_NS[[#This Row],[HDFC Bank]]/B2700)</f>
        <v>1.632829530543967E-2</v>
      </c>
      <c r="J2701" s="11">
        <f>LN(TCS_NS__1[[#This Row],[TCS]]/C2700)</f>
        <v>2.2841233120680861E-3</v>
      </c>
      <c r="K2701" s="11">
        <f>LN(BLUESTARCO_NS[[#This Row],[Bluestar]]/D2700)</f>
        <v>7.6045753378489326E-3</v>
      </c>
      <c r="L2701" s="11">
        <f>LN(ASIANPAINT_NS[[#This Row],[Asian paints]]/E2700)</f>
        <v>-3.8104285071688146E-3</v>
      </c>
      <c r="M2701" s="11">
        <f>LN(CIPLA_NS__1[[#This Row],[Cipla]]/F2700)</f>
        <v>3.6350330717518382E-3</v>
      </c>
    </row>
    <row r="2702" spans="1:13" x14ac:dyDescent="0.3">
      <c r="A2702" s="9">
        <v>43452</v>
      </c>
      <c r="B2702" s="10">
        <v>1030.279053</v>
      </c>
      <c r="C2702" s="10">
        <v>1788.1339109999999</v>
      </c>
      <c r="D2702" s="10">
        <v>289.32437099999999</v>
      </c>
      <c r="E2702" s="10">
        <v>1310.9139399999999</v>
      </c>
      <c r="F2702" s="10">
        <v>504.891998</v>
      </c>
      <c r="I2702" s="11">
        <f>LN(HDFCBANK_NS[[#This Row],[HDFC Bank]]/B2701)</f>
        <v>2.4614258308124242E-3</v>
      </c>
      <c r="J2702" s="11">
        <f>LN(TCS_NS__1[[#This Row],[TCS]]/C2701)</f>
        <v>-3.23953979778347E-3</v>
      </c>
      <c r="K2702" s="11">
        <f>LN(BLUESTARCO_NS[[#This Row],[Bluestar]]/D2701)</f>
        <v>-1.7197235127285734E-3</v>
      </c>
      <c r="L2702" s="11">
        <f>LN(ASIANPAINT_NS[[#This Row],[Asian paints]]/E2701)</f>
        <v>1.4749916924044084E-2</v>
      </c>
      <c r="M2702" s="11">
        <f>LN(CIPLA_NS__1[[#This Row],[Cipla]]/F2701)</f>
        <v>-1.4332435129696514E-3</v>
      </c>
    </row>
    <row r="2703" spans="1:13" x14ac:dyDescent="0.3">
      <c r="A2703" s="9">
        <v>43453</v>
      </c>
      <c r="B2703" s="10">
        <v>1024.4895019999999</v>
      </c>
      <c r="C2703" s="10">
        <v>1770.6832280000001</v>
      </c>
      <c r="D2703" s="10">
        <v>291.02200299999998</v>
      </c>
      <c r="E2703" s="10">
        <v>1353.9921879999999</v>
      </c>
      <c r="F2703" s="10">
        <v>506.678314</v>
      </c>
      <c r="I2703" s="11">
        <f>LN(HDFCBANK_NS[[#This Row],[HDFC Bank]]/B2702)</f>
        <v>-5.6352490960611748E-3</v>
      </c>
      <c r="J2703" s="11">
        <f>LN(TCS_NS__1[[#This Row],[TCS]]/C2702)</f>
        <v>-9.8070916172534918E-3</v>
      </c>
      <c r="K2703" s="11">
        <f>LN(BLUESTARCO_NS[[#This Row],[Bluestar]]/D2702)</f>
        <v>5.8504262908932649E-3</v>
      </c>
      <c r="L2703" s="11">
        <f>LN(ASIANPAINT_NS[[#This Row],[Asian paints]]/E2702)</f>
        <v>3.2332846821082388E-2</v>
      </c>
      <c r="M2703" s="11">
        <f>LN(CIPLA_NS__1[[#This Row],[Cipla]]/F2702)</f>
        <v>3.5317720095125677E-3</v>
      </c>
    </row>
    <row r="2704" spans="1:13" x14ac:dyDescent="0.3">
      <c r="A2704" s="9">
        <v>43454</v>
      </c>
      <c r="B2704" s="10">
        <v>1031.244019</v>
      </c>
      <c r="C2704" s="10">
        <v>1757.730225</v>
      </c>
      <c r="D2704" s="10">
        <v>290.54669200000001</v>
      </c>
      <c r="E2704" s="10">
        <v>1378.6982419999999</v>
      </c>
      <c r="F2704" s="10">
        <v>502.33325200000002</v>
      </c>
      <c r="I2704" s="11">
        <f>LN(HDFCBANK_NS[[#This Row],[HDFC Bank]]/B2703)</f>
        <v>6.5714171977738585E-3</v>
      </c>
      <c r="J2704" s="11">
        <f>LN(TCS_NS__1[[#This Row],[TCS]]/C2703)</f>
        <v>-7.3421447688672564E-3</v>
      </c>
      <c r="K2704" s="11">
        <f>LN(BLUESTARCO_NS[[#This Row],[Bluestar]]/D2703)</f>
        <v>-1.6345828443547624E-3</v>
      </c>
      <c r="L2704" s="11">
        <f>LN(ASIANPAINT_NS[[#This Row],[Asian paints]]/E2703)</f>
        <v>1.808234617859562E-2</v>
      </c>
      <c r="M2704" s="11">
        <f>LN(CIPLA_NS__1[[#This Row],[Cipla]]/F2703)</f>
        <v>-8.6125650185923889E-3</v>
      </c>
    </row>
    <row r="2705" spans="1:13" x14ac:dyDescent="0.3">
      <c r="A2705" s="9">
        <v>43455</v>
      </c>
      <c r="B2705" s="10">
        <v>1018.555176</v>
      </c>
      <c r="C2705" s="10">
        <v>1705.3320309999999</v>
      </c>
      <c r="D2705" s="10">
        <v>284.09561200000002</v>
      </c>
      <c r="E2705" s="10">
        <v>1342.3404539999999</v>
      </c>
      <c r="F2705" s="10">
        <v>498.85717799999998</v>
      </c>
      <c r="I2705" s="11">
        <f>LN(HDFCBANK_NS[[#This Row],[HDFC Bank]]/B2704)</f>
        <v>-1.2380729890004421E-2</v>
      </c>
      <c r="J2705" s="11">
        <f>LN(TCS_NS__1[[#This Row],[TCS]]/C2704)</f>
        <v>-3.0263500490435424E-2</v>
      </c>
      <c r="K2705" s="11">
        <f>LN(BLUESTARCO_NS[[#This Row],[Bluestar]]/D2704)</f>
        <v>-2.2453449677455727E-2</v>
      </c>
      <c r="L2705" s="11">
        <f>LN(ASIANPAINT_NS[[#This Row],[Asian paints]]/E2704)</f>
        <v>-2.6725053199937544E-2</v>
      </c>
      <c r="M2705" s="11">
        <f>LN(CIPLA_NS__1[[#This Row],[Cipla]]/F2704)</f>
        <v>-6.9439096963787176E-3</v>
      </c>
    </row>
    <row r="2706" spans="1:13" x14ac:dyDescent="0.3">
      <c r="A2706" s="9">
        <v>43458</v>
      </c>
      <c r="B2706" s="10">
        <v>1003.840088</v>
      </c>
      <c r="C2706" s="10">
        <v>1725.751587</v>
      </c>
      <c r="D2706" s="10">
        <v>280.92666600000001</v>
      </c>
      <c r="E2706" s="10">
        <v>1312.2197269999999</v>
      </c>
      <c r="F2706" s="10">
        <v>500.93310500000001</v>
      </c>
      <c r="I2706" s="11">
        <f>LN(HDFCBANK_NS[[#This Row],[HDFC Bank]]/B2705)</f>
        <v>-1.4552395318809658E-2</v>
      </c>
      <c r="J2706" s="11">
        <f>LN(TCS_NS__1[[#This Row],[TCS]]/C2705)</f>
        <v>1.1902826835568377E-2</v>
      </c>
      <c r="K2706" s="11">
        <f>LN(BLUESTARCO_NS[[#This Row],[Bluestar]]/D2705)</f>
        <v>-1.1217183290258153E-2</v>
      </c>
      <c r="L2706" s="11">
        <f>LN(ASIANPAINT_NS[[#This Row],[Asian paints]]/E2705)</f>
        <v>-2.2694546533346134E-2</v>
      </c>
      <c r="M2706" s="11">
        <f>LN(CIPLA_NS__1[[#This Row],[Cipla]]/F2705)</f>
        <v>4.1527308648773515E-3</v>
      </c>
    </row>
    <row r="2707" spans="1:13" x14ac:dyDescent="0.3">
      <c r="A2707" s="9">
        <v>43460</v>
      </c>
      <c r="B2707" s="10">
        <v>1023.958801</v>
      </c>
      <c r="C2707" s="10">
        <v>1699.395264</v>
      </c>
      <c r="D2707" s="10">
        <v>276.33175699999998</v>
      </c>
      <c r="E2707" s="10">
        <v>1317.9731449999999</v>
      </c>
      <c r="F2707" s="10">
        <v>496.58810399999999</v>
      </c>
      <c r="I2707" s="11">
        <f>LN(HDFCBANK_NS[[#This Row],[HDFC Bank]]/B2706)</f>
        <v>1.9843558725948455E-2</v>
      </c>
      <c r="J2707" s="11">
        <f>LN(TCS_NS__1[[#This Row],[TCS]]/C2706)</f>
        <v>-1.5390197483731008E-2</v>
      </c>
      <c r="K2707" s="11">
        <f>LN(BLUESTARCO_NS[[#This Row],[Bluestar]]/D2706)</f>
        <v>-1.6491498197147288E-2</v>
      </c>
      <c r="L2707" s="11">
        <f>LN(ASIANPAINT_NS[[#This Row],[Asian paints]]/E2706)</f>
        <v>4.3749089565750842E-3</v>
      </c>
      <c r="M2707" s="11">
        <f>LN(CIPLA_NS__1[[#This Row],[Cipla]]/F2706)</f>
        <v>-8.7116513219209178E-3</v>
      </c>
    </row>
    <row r="2708" spans="1:13" x14ac:dyDescent="0.3">
      <c r="A2708" s="9">
        <v>43461</v>
      </c>
      <c r="B2708" s="10">
        <v>1015.612244</v>
      </c>
      <c r="C2708" s="10">
        <v>1717.160889</v>
      </c>
      <c r="D2708" s="10">
        <v>276.49014299999999</v>
      </c>
      <c r="E2708" s="10">
        <v>1327.1591800000001</v>
      </c>
      <c r="F2708" s="10">
        <v>500.06414799999999</v>
      </c>
      <c r="I2708" s="11">
        <f>LN(HDFCBANK_NS[[#This Row],[HDFC Bank]]/B2707)</f>
        <v>-8.1846657062488934E-3</v>
      </c>
      <c r="J2708" s="11">
        <f>LN(TCS_NS__1[[#This Row],[TCS]]/C2707)</f>
        <v>1.0399820360675188E-2</v>
      </c>
      <c r="K2708" s="11">
        <f>LN(BLUESTARCO_NS[[#This Row],[Bluestar]]/D2707)</f>
        <v>5.7300915297935193E-4</v>
      </c>
      <c r="L2708" s="11">
        <f>LN(ASIANPAINT_NS[[#This Row],[Asian paints]]/E2707)</f>
        <v>6.9456426376138213E-3</v>
      </c>
      <c r="M2708" s="11">
        <f>LN(CIPLA_NS__1[[#This Row],[Cipla]]/F2707)</f>
        <v>6.9754682990948664E-3</v>
      </c>
    </row>
    <row r="2709" spans="1:13" x14ac:dyDescent="0.3">
      <c r="A2709" s="9">
        <v>43462</v>
      </c>
      <c r="B2709" s="10">
        <v>1024.224121</v>
      </c>
      <c r="C2709" s="10">
        <v>1705.557251</v>
      </c>
      <c r="D2709" s="10">
        <v>279.79492199999999</v>
      </c>
      <c r="E2709" s="10">
        <v>1320.8739009999999</v>
      </c>
      <c r="F2709" s="10">
        <v>504.02294899999998</v>
      </c>
      <c r="I2709" s="11">
        <f>LN(HDFCBANK_NS[[#This Row],[HDFC Bank]]/B2708)</f>
        <v>8.4437441299913887E-3</v>
      </c>
      <c r="J2709" s="11">
        <f>LN(TCS_NS__1[[#This Row],[TCS]]/C2708)</f>
        <v>-6.7803903099891098E-3</v>
      </c>
      <c r="K2709" s="11">
        <f>LN(BLUESTARCO_NS[[#This Row],[Bluestar]]/D2708)</f>
        <v>1.1881742248379294E-2</v>
      </c>
      <c r="L2709" s="11">
        <f>LN(ASIANPAINT_NS[[#This Row],[Asian paints]]/E2708)</f>
        <v>-4.7471391868151918E-3</v>
      </c>
      <c r="M2709" s="11">
        <f>LN(CIPLA_NS__1[[#This Row],[Cipla]]/F2708)</f>
        <v>7.8854145719346805E-3</v>
      </c>
    </row>
    <row r="2710" spans="1:13" x14ac:dyDescent="0.3">
      <c r="A2710" s="9">
        <v>43465</v>
      </c>
      <c r="B2710" s="10">
        <v>1023.645203</v>
      </c>
      <c r="C2710" s="10">
        <v>1702.8585210000001</v>
      </c>
      <c r="D2710" s="10">
        <v>281.99050899999997</v>
      </c>
      <c r="E2710" s="10">
        <v>1327.690918</v>
      </c>
      <c r="F2710" s="10">
        <v>501.609039</v>
      </c>
      <c r="I2710" s="11">
        <f>LN(HDFCBANK_NS[[#This Row],[HDFC Bank]]/B2709)</f>
        <v>-5.6538569979716245E-4</v>
      </c>
      <c r="J2710" s="11">
        <f>LN(TCS_NS__1[[#This Row],[TCS]]/C2709)</f>
        <v>-1.583568874510412E-3</v>
      </c>
      <c r="K2710" s="11">
        <f>LN(BLUESTARCO_NS[[#This Row],[Bluestar]]/D2709)</f>
        <v>7.8165009543031683E-3</v>
      </c>
      <c r="L2710" s="11">
        <f>LN(ASIANPAINT_NS[[#This Row],[Asian paints]]/E2709)</f>
        <v>5.1477177411455724E-3</v>
      </c>
      <c r="M2710" s="11">
        <f>LN(CIPLA_NS__1[[#This Row],[Cipla]]/F2709)</f>
        <v>-4.8007912736235852E-3</v>
      </c>
    </row>
    <row r="2711" spans="1:13" x14ac:dyDescent="0.3">
      <c r="A2711" s="9">
        <v>43466</v>
      </c>
      <c r="B2711" s="10">
        <v>1036.3823239999999</v>
      </c>
      <c r="C2711" s="10">
        <v>1711.6290280000001</v>
      </c>
      <c r="D2711" s="10">
        <v>283.190247</v>
      </c>
      <c r="E2711" s="10">
        <v>1326.2407229999999</v>
      </c>
      <c r="F2711" s="10">
        <v>505.036743</v>
      </c>
      <c r="I2711" s="11">
        <f>LN(HDFCBANK_NS[[#This Row],[HDFC Bank]]/B2710)</f>
        <v>1.2366129235891303E-2</v>
      </c>
      <c r="J2711" s="11">
        <f>LN(TCS_NS__1[[#This Row],[TCS]]/C2710)</f>
        <v>5.1372430930623882E-3</v>
      </c>
      <c r="K2711" s="11">
        <f>LN(BLUESTARCO_NS[[#This Row],[Bluestar]]/D2710)</f>
        <v>4.2455083238539448E-3</v>
      </c>
      <c r="L2711" s="11">
        <f>LN(ASIANPAINT_NS[[#This Row],[Asian paints]]/E2710)</f>
        <v>-1.0928654845013149E-3</v>
      </c>
      <c r="M2711" s="11">
        <f>LN(CIPLA_NS__1[[#This Row],[Cipla]]/F2710)</f>
        <v>6.810175553161317E-3</v>
      </c>
    </row>
    <row r="2712" spans="1:13" x14ac:dyDescent="0.3">
      <c r="A2712" s="9">
        <v>43467</v>
      </c>
      <c r="B2712" s="10">
        <v>1026.926025</v>
      </c>
      <c r="C2712" s="10">
        <v>1730.069336</v>
      </c>
      <c r="D2712" s="10">
        <v>281.76419099999998</v>
      </c>
      <c r="E2712" s="10">
        <v>1337.6020510000001</v>
      </c>
      <c r="F2712" s="10">
        <v>496.829498</v>
      </c>
      <c r="I2712" s="11">
        <f>LN(HDFCBANK_NS[[#This Row],[HDFC Bank]]/B2711)</f>
        <v>-9.1662162022124686E-3</v>
      </c>
      <c r="J2712" s="11">
        <f>LN(TCS_NS__1[[#This Row],[TCS]]/C2711)</f>
        <v>1.0715921332572388E-2</v>
      </c>
      <c r="K2712" s="11">
        <f>LN(BLUESTARCO_NS[[#This Row],[Bluestar]]/D2711)</f>
        <v>-5.0484036687897214E-3</v>
      </c>
      <c r="L2712" s="11">
        <f>LN(ASIANPAINT_NS[[#This Row],[Asian paints]]/E2711)</f>
        <v>8.5300806792966317E-3</v>
      </c>
      <c r="M2712" s="11">
        <f>LN(CIPLA_NS__1[[#This Row],[Cipla]]/F2711)</f>
        <v>-1.6384280181411283E-2</v>
      </c>
    </row>
    <row r="2713" spans="1:13" x14ac:dyDescent="0.3">
      <c r="A2713" s="9">
        <v>43468</v>
      </c>
      <c r="B2713" s="10">
        <v>1018.868774</v>
      </c>
      <c r="C2713" s="10">
        <v>1709.065552</v>
      </c>
      <c r="D2713" s="10">
        <v>282.39798000000002</v>
      </c>
      <c r="E2713" s="10">
        <v>1342.4372559999999</v>
      </c>
      <c r="F2713" s="10">
        <v>494.75357100000002</v>
      </c>
      <c r="I2713" s="11">
        <f>LN(HDFCBANK_NS[[#This Row],[HDFC Bank]]/B2712)</f>
        <v>-7.8769314145721702E-3</v>
      </c>
      <c r="J2713" s="11">
        <f>LN(TCS_NS__1[[#This Row],[TCS]]/C2712)</f>
        <v>-1.2214725987553316E-2</v>
      </c>
      <c r="K2713" s="11">
        <f>LN(BLUESTARCO_NS[[#This Row],[Bluestar]]/D2712)</f>
        <v>2.2468336205680641E-3</v>
      </c>
      <c r="L2713" s="11">
        <f>LN(ASIANPAINT_NS[[#This Row],[Asian paints]]/E2712)</f>
        <v>3.608312932974974E-3</v>
      </c>
      <c r="M2713" s="11">
        <f>LN(CIPLA_NS__1[[#This Row],[Cipla]]/F2712)</f>
        <v>-4.1871026196368755E-3</v>
      </c>
    </row>
    <row r="2714" spans="1:13" x14ac:dyDescent="0.3">
      <c r="A2714" s="9">
        <v>43469</v>
      </c>
      <c r="B2714" s="10">
        <v>1021.594788</v>
      </c>
      <c r="C2714" s="10">
        <v>1688.2857670000001</v>
      </c>
      <c r="D2714" s="10">
        <v>281.37939499999999</v>
      </c>
      <c r="E2714" s="10">
        <v>1340.0679929999999</v>
      </c>
      <c r="F2714" s="10">
        <v>495.139771</v>
      </c>
      <c r="I2714" s="11">
        <f>LN(HDFCBANK_NS[[#This Row],[HDFC Bank]]/B2713)</f>
        <v>2.6719571695361342E-3</v>
      </c>
      <c r="J2714" s="11">
        <f>LN(TCS_NS__1[[#This Row],[TCS]]/C2713)</f>
        <v>-1.2233085239998508E-2</v>
      </c>
      <c r="K2714" s="11">
        <f>LN(BLUESTARCO_NS[[#This Row],[Bluestar]]/D2713)</f>
        <v>-3.6134337895236727E-3</v>
      </c>
      <c r="L2714" s="11">
        <f>LN(ASIANPAINT_NS[[#This Row],[Asian paints]]/E2713)</f>
        <v>-1.766455903088334E-3</v>
      </c>
      <c r="M2714" s="11">
        <f>LN(CIPLA_NS__1[[#This Row],[Cipla]]/F2713)</f>
        <v>7.8028612418864368E-4</v>
      </c>
    </row>
    <row r="2715" spans="1:13" x14ac:dyDescent="0.3">
      <c r="A2715" s="9">
        <v>43472</v>
      </c>
      <c r="B2715" s="10">
        <v>1023.138611</v>
      </c>
      <c r="C2715" s="10">
        <v>1707.2210689999999</v>
      </c>
      <c r="D2715" s="10">
        <v>278.52731299999999</v>
      </c>
      <c r="E2715" s="10">
        <v>1349.8826899999999</v>
      </c>
      <c r="F2715" s="10">
        <v>496.34674100000001</v>
      </c>
      <c r="I2715" s="11">
        <f>LN(HDFCBANK_NS[[#This Row],[HDFC Bank]]/B2714)</f>
        <v>1.5100484924960647E-3</v>
      </c>
      <c r="J2715" s="11">
        <f>LN(TCS_NS__1[[#This Row],[TCS]]/C2714)</f>
        <v>1.1153267658016355E-2</v>
      </c>
      <c r="K2715" s="11">
        <f>LN(BLUESTARCO_NS[[#This Row],[Bluestar]]/D2714)</f>
        <v>-1.0187792457578204E-2</v>
      </c>
      <c r="L2715" s="11">
        <f>LN(ASIANPAINT_NS[[#This Row],[Asian paints]]/E2714)</f>
        <v>7.2973386580270578E-3</v>
      </c>
      <c r="M2715" s="11">
        <f>LN(CIPLA_NS__1[[#This Row],[Cipla]]/F2714)</f>
        <v>2.4346687152999556E-3</v>
      </c>
    </row>
    <row r="2716" spans="1:13" x14ac:dyDescent="0.3">
      <c r="A2716" s="9">
        <v>43473</v>
      </c>
      <c r="B2716" s="10">
        <v>1014.623108</v>
      </c>
      <c r="C2716" s="10">
        <v>1703.3085940000001</v>
      </c>
      <c r="D2716" s="10">
        <v>277.57669099999998</v>
      </c>
      <c r="E2716" s="10">
        <v>1354.959106</v>
      </c>
      <c r="F2716" s="10">
        <v>495.96051</v>
      </c>
      <c r="I2716" s="11">
        <f>LN(HDFCBANK_NS[[#This Row],[HDFC Bank]]/B2715)</f>
        <v>-8.3577510454616605E-3</v>
      </c>
      <c r="J2716" s="11">
        <f>LN(TCS_NS__1[[#This Row],[TCS]]/C2715)</f>
        <v>-2.294351378164704E-3</v>
      </c>
      <c r="K2716" s="11">
        <f>LN(BLUESTARCO_NS[[#This Row],[Bluestar]]/D2715)</f>
        <v>-3.4188674029309207E-3</v>
      </c>
      <c r="L2716" s="11">
        <f>LN(ASIANPAINT_NS[[#This Row],[Asian paints]]/E2715)</f>
        <v>3.7535814240960367E-3</v>
      </c>
      <c r="M2716" s="11">
        <f>LN(CIPLA_NS__1[[#This Row],[Cipla]]/F2715)</f>
        <v>-7.7845046302944235E-4</v>
      </c>
    </row>
    <row r="2717" spans="1:13" x14ac:dyDescent="0.3">
      <c r="A2717" s="9">
        <v>43474</v>
      </c>
      <c r="B2717" s="10">
        <v>1021.281189</v>
      </c>
      <c r="C2717" s="10">
        <v>1697.3713379999999</v>
      </c>
      <c r="D2717" s="10">
        <v>277.03341699999999</v>
      </c>
      <c r="E2717" s="10">
        <v>1355.684448</v>
      </c>
      <c r="F2717" s="10">
        <v>492.53277600000001</v>
      </c>
      <c r="I2717" s="11">
        <f>LN(HDFCBANK_NS[[#This Row],[HDFC Bank]]/B2716)</f>
        <v>6.5406853811022106E-3</v>
      </c>
      <c r="J2717" s="11">
        <f>LN(TCS_NS__1[[#This Row],[TCS]]/C2716)</f>
        <v>-3.4918087860857667E-3</v>
      </c>
      <c r="K2717" s="11">
        <f>LN(BLUESTARCO_NS[[#This Row],[Bluestar]]/D2716)</f>
        <v>-1.9591210687568343E-3</v>
      </c>
      <c r="L2717" s="11">
        <f>LN(ASIANPAINT_NS[[#This Row],[Asian paints]]/E2716)</f>
        <v>5.351806704663644E-4</v>
      </c>
      <c r="M2717" s="11">
        <f>LN(CIPLA_NS__1[[#This Row],[Cipla]]/F2716)</f>
        <v>-6.9352979682664106E-3</v>
      </c>
    </row>
    <row r="2718" spans="1:13" x14ac:dyDescent="0.3">
      <c r="A2718" s="9">
        <v>43475</v>
      </c>
      <c r="B2718" s="10">
        <v>1017.276733</v>
      </c>
      <c r="C2718" s="10">
        <v>1698.810547</v>
      </c>
      <c r="D2718" s="10">
        <v>278.25573700000001</v>
      </c>
      <c r="E2718" s="10">
        <v>1350.221313</v>
      </c>
      <c r="F2718" s="10">
        <v>495.57431000000003</v>
      </c>
      <c r="I2718" s="11">
        <f>LN(HDFCBANK_NS[[#This Row],[HDFC Bank]]/B2717)</f>
        <v>-3.9287195202647642E-3</v>
      </c>
      <c r="J2718" s="11">
        <f>LN(TCS_NS__1[[#This Row],[TCS]]/C2717)</f>
        <v>8.4754535233191419E-4</v>
      </c>
      <c r="K2718" s="11">
        <f>LN(BLUESTARCO_NS[[#This Row],[Bluestar]]/D2717)</f>
        <v>4.4024701920391705E-3</v>
      </c>
      <c r="L2718" s="11">
        <f>LN(ASIANPAINT_NS[[#This Row],[Asian paints]]/E2717)</f>
        <v>-4.0379399029734581E-3</v>
      </c>
      <c r="M2718" s="11">
        <f>LN(CIPLA_NS__1[[#This Row],[Cipla]]/F2717)</f>
        <v>6.1563036016744439E-3</v>
      </c>
    </row>
    <row r="2719" spans="1:13" x14ac:dyDescent="0.3">
      <c r="A2719" s="9">
        <v>43476</v>
      </c>
      <c r="B2719" s="10">
        <v>1018.916931</v>
      </c>
      <c r="C2719" s="10">
        <v>1657.432129</v>
      </c>
      <c r="D2719" s="10">
        <v>276.10537699999998</v>
      </c>
      <c r="E2719" s="10">
        <v>1357.280029</v>
      </c>
      <c r="F2719" s="10">
        <v>492.62933299999997</v>
      </c>
      <c r="I2719" s="11">
        <f>LN(HDFCBANK_NS[[#This Row],[HDFC Bank]]/B2718)</f>
        <v>1.6110435699262563E-3</v>
      </c>
      <c r="J2719" s="11">
        <f>LN(TCS_NS__1[[#This Row],[TCS]]/C2718)</f>
        <v>-2.4658833511299501E-2</v>
      </c>
      <c r="K2719" s="11">
        <f>LN(BLUESTARCO_NS[[#This Row],[Bluestar]]/D2718)</f>
        <v>-7.7580145178120907E-3</v>
      </c>
      <c r="L2719" s="11">
        <f>LN(ASIANPAINT_NS[[#This Row],[Asian paints]]/E2718)</f>
        <v>5.2142038736203902E-3</v>
      </c>
      <c r="M2719" s="11">
        <f>LN(CIPLA_NS__1[[#This Row],[Cipla]]/F2718)</f>
        <v>-5.9602810396472842E-3</v>
      </c>
    </row>
    <row r="2720" spans="1:13" x14ac:dyDescent="0.3">
      <c r="A2720" s="9">
        <v>43479</v>
      </c>
      <c r="B2720" s="10">
        <v>1013.971863</v>
      </c>
      <c r="C2720" s="10">
        <v>1631.0758060000001</v>
      </c>
      <c r="D2720" s="10">
        <v>275.04150399999997</v>
      </c>
      <c r="E2720" s="10">
        <v>1342.7274170000001</v>
      </c>
      <c r="F2720" s="10">
        <v>494.31909200000001</v>
      </c>
      <c r="I2720" s="11">
        <f>LN(HDFCBANK_NS[[#This Row],[HDFC Bank]]/B2719)</f>
        <v>-4.8650745365957874E-3</v>
      </c>
      <c r="J2720" s="11">
        <f>LN(TCS_NS__1[[#This Row],[TCS]]/C2719)</f>
        <v>-1.6029693633515304E-2</v>
      </c>
      <c r="K2720" s="11">
        <f>LN(BLUESTARCO_NS[[#This Row],[Bluestar]]/D2719)</f>
        <v>-3.8605836593289798E-3</v>
      </c>
      <c r="L2720" s="11">
        <f>LN(ASIANPAINT_NS[[#This Row],[Asian paints]]/E2719)</f>
        <v>-1.0779787251108309E-2</v>
      </c>
      <c r="M2720" s="11">
        <f>LN(CIPLA_NS__1[[#This Row],[Cipla]]/F2719)</f>
        <v>3.4242126706221314E-3</v>
      </c>
    </row>
    <row r="2721" spans="1:13" x14ac:dyDescent="0.3">
      <c r="A2721" s="9">
        <v>43480</v>
      </c>
      <c r="B2721" s="10">
        <v>1023.741577</v>
      </c>
      <c r="C2721" s="10">
        <v>1680.145264</v>
      </c>
      <c r="D2721" s="10">
        <v>277.03341699999999</v>
      </c>
      <c r="E2721" s="10">
        <v>1359.5039059999999</v>
      </c>
      <c r="F2721" s="10">
        <v>497.21572900000001</v>
      </c>
      <c r="I2721" s="11">
        <f>LN(HDFCBANK_NS[[#This Row],[HDFC Bank]]/B2720)</f>
        <v>9.5889722933837525E-3</v>
      </c>
      <c r="J2721" s="11">
        <f>LN(TCS_NS__1[[#This Row],[TCS]]/C2720)</f>
        <v>2.964045555079815E-2</v>
      </c>
      <c r="K2721" s="11">
        <f>LN(BLUESTARCO_NS[[#This Row],[Bluestar]]/D2720)</f>
        <v>7.21612798510187E-3</v>
      </c>
      <c r="L2721" s="11">
        <f>LN(ASIANPAINT_NS[[#This Row],[Asian paints]]/E2720)</f>
        <v>1.2416927008935796E-2</v>
      </c>
      <c r="M2721" s="11">
        <f>LN(CIPLA_NS__1[[#This Row],[Cipla]]/F2720)</f>
        <v>5.8427504088233414E-3</v>
      </c>
    </row>
    <row r="2722" spans="1:13" x14ac:dyDescent="0.3">
      <c r="A2722" s="9">
        <v>43481</v>
      </c>
      <c r="B2722" s="10">
        <v>1022.921509</v>
      </c>
      <c r="C2722" s="10">
        <v>1682.259155</v>
      </c>
      <c r="D2722" s="10">
        <v>277.16922</v>
      </c>
      <c r="E2722" s="10">
        <v>1343.8392329999999</v>
      </c>
      <c r="F2722" s="10">
        <v>493.88455199999999</v>
      </c>
      <c r="I2722" s="11">
        <f>LN(HDFCBANK_NS[[#This Row],[HDFC Bank]]/B2721)</f>
        <v>-8.0137082600122145E-4</v>
      </c>
      <c r="J2722" s="11">
        <f>LN(TCS_NS__1[[#This Row],[TCS]]/C2721)</f>
        <v>1.2573688438879097E-3</v>
      </c>
      <c r="K2722" s="11">
        <f>LN(BLUESTARCO_NS[[#This Row],[Bluestar]]/D2721)</f>
        <v>4.9008428921695302E-4</v>
      </c>
      <c r="L2722" s="11">
        <f>LN(ASIANPAINT_NS[[#This Row],[Asian paints]]/E2721)</f>
        <v>-1.1589241558830305E-2</v>
      </c>
      <c r="M2722" s="11">
        <f>LN(CIPLA_NS__1[[#This Row],[Cipla]]/F2721)</f>
        <v>-6.7222048221843456E-3</v>
      </c>
    </row>
    <row r="2723" spans="1:13" x14ac:dyDescent="0.3">
      <c r="A2723" s="9">
        <v>43482</v>
      </c>
      <c r="B2723" s="10">
        <v>1028.7592770000001</v>
      </c>
      <c r="C2723" s="10">
        <v>1707.6351320000001</v>
      </c>
      <c r="D2723" s="10">
        <v>275.40365600000001</v>
      </c>
      <c r="E2723" s="10">
        <v>1343.694092</v>
      </c>
      <c r="F2723" s="10">
        <v>492.05001800000002</v>
      </c>
      <c r="I2723" s="11">
        <f>LN(HDFCBANK_NS[[#This Row],[HDFC Bank]]/B2722)</f>
        <v>5.6907329777922426E-3</v>
      </c>
      <c r="J2723" s="11">
        <f>LN(TCS_NS__1[[#This Row],[TCS]]/C2722)</f>
        <v>1.4971824407230364E-2</v>
      </c>
      <c r="K2723" s="11">
        <f>LN(BLUESTARCO_NS[[#This Row],[Bluestar]]/D2722)</f>
        <v>-6.3903607469676235E-3</v>
      </c>
      <c r="L2723" s="11">
        <f>LN(ASIANPAINT_NS[[#This Row],[Asian paints]]/E2722)</f>
        <v>-1.0801056775067634E-4</v>
      </c>
      <c r="M2723" s="11">
        <f>LN(CIPLA_NS__1[[#This Row],[Cipla]]/F2722)</f>
        <v>-3.7214155442271621E-3</v>
      </c>
    </row>
    <row r="2724" spans="1:13" x14ac:dyDescent="0.3">
      <c r="A2724" s="9">
        <v>43483</v>
      </c>
      <c r="B2724" s="10">
        <v>1027.7701420000001</v>
      </c>
      <c r="C2724" s="10">
        <v>1713.3594969999999</v>
      </c>
      <c r="D2724" s="10">
        <v>276.263824</v>
      </c>
      <c r="E2724" s="10">
        <v>1354.185547</v>
      </c>
      <c r="F2724" s="10">
        <v>491.85690299999999</v>
      </c>
      <c r="I2724" s="11">
        <f>LN(HDFCBANK_NS[[#This Row],[HDFC Bank]]/B2723)</f>
        <v>-9.6194595334776517E-4</v>
      </c>
      <c r="J2724" s="11">
        <f>LN(TCS_NS__1[[#This Row],[TCS]]/C2723)</f>
        <v>3.3466117100115194E-3</v>
      </c>
      <c r="K2724" s="11">
        <f>LN(BLUESTARCO_NS[[#This Row],[Bluestar]]/D2723)</f>
        <v>3.1184317664215214E-3</v>
      </c>
      <c r="L2724" s="11">
        <f>LN(ASIANPAINT_NS[[#This Row],[Asian paints]]/E2723)</f>
        <v>7.7775952157560233E-3</v>
      </c>
      <c r="M2724" s="11">
        <f>LN(CIPLA_NS__1[[#This Row],[Cipla]]/F2723)</f>
        <v>-3.9254729966440406E-4</v>
      </c>
    </row>
    <row r="2725" spans="1:13" x14ac:dyDescent="0.3">
      <c r="A2725" s="9">
        <v>43486</v>
      </c>
      <c r="B2725" s="10">
        <v>1036.4064940000001</v>
      </c>
      <c r="C2725" s="10">
        <v>1720.6163329999999</v>
      </c>
      <c r="D2725" s="10">
        <v>278.32360799999998</v>
      </c>
      <c r="E2725" s="10">
        <v>1375.1206050000001</v>
      </c>
      <c r="F2725" s="10">
        <v>491.71209700000003</v>
      </c>
      <c r="I2725" s="11">
        <f>LN(HDFCBANK_NS[[#This Row],[HDFC Bank]]/B2724)</f>
        <v>8.3678908515702963E-3</v>
      </c>
      <c r="J2725" s="11">
        <f>LN(TCS_NS__1[[#This Row],[TCS]]/C2724)</f>
        <v>4.2264984739725717E-3</v>
      </c>
      <c r="K2725" s="11">
        <f>LN(BLUESTARCO_NS[[#This Row],[Bluestar]]/D2724)</f>
        <v>7.4282010460371218E-3</v>
      </c>
      <c r="L2725" s="11">
        <f>LN(ASIANPAINT_NS[[#This Row],[Asian paints]]/E2724)</f>
        <v>1.5341238708719153E-2</v>
      </c>
      <c r="M2725" s="11">
        <f>LN(CIPLA_NS__1[[#This Row],[Cipla]]/F2724)</f>
        <v>-2.9445011188068714E-4</v>
      </c>
    </row>
    <row r="2726" spans="1:13" x14ac:dyDescent="0.3">
      <c r="A2726" s="9">
        <v>43487</v>
      </c>
      <c r="B2726" s="10">
        <v>1030.472168</v>
      </c>
      <c r="C2726" s="10">
        <v>1714.4864500000001</v>
      </c>
      <c r="D2726" s="10">
        <v>278.32360799999998</v>
      </c>
      <c r="E2726" s="10">
        <v>1360.4710689999999</v>
      </c>
      <c r="F2726" s="10">
        <v>489.636078</v>
      </c>
      <c r="I2726" s="11">
        <f>LN(HDFCBANK_NS[[#This Row],[HDFC Bank]]/B2725)</f>
        <v>-5.7423228714568522E-3</v>
      </c>
      <c r="J2726" s="11">
        <f>LN(TCS_NS__1[[#This Row],[TCS]]/C2725)</f>
        <v>-3.5689700680715166E-3</v>
      </c>
      <c r="K2726" s="11">
        <f>LN(BLUESTARCO_NS[[#This Row],[Bluestar]]/D2725)</f>
        <v>0</v>
      </c>
      <c r="L2726" s="11">
        <f>LN(ASIANPAINT_NS[[#This Row],[Asian paints]]/E2725)</f>
        <v>-1.0710425960321728E-2</v>
      </c>
      <c r="M2726" s="11">
        <f>LN(CIPLA_NS__1[[#This Row],[Cipla]]/F2725)</f>
        <v>-4.2309593063711657E-3</v>
      </c>
    </row>
    <row r="2727" spans="1:13" x14ac:dyDescent="0.3">
      <c r="A2727" s="9">
        <v>43488</v>
      </c>
      <c r="B2727" s="10">
        <v>1015.781067</v>
      </c>
      <c r="C2727" s="10">
        <v>1690.7779539999999</v>
      </c>
      <c r="D2727" s="10">
        <v>275.35839800000002</v>
      </c>
      <c r="E2727" s="10">
        <v>1350.4145510000001</v>
      </c>
      <c r="F2727" s="10">
        <v>491.76031499999999</v>
      </c>
      <c r="I2727" s="11">
        <f>LN(HDFCBANK_NS[[#This Row],[HDFC Bank]]/B2726)</f>
        <v>-1.435927203543389E-2</v>
      </c>
      <c r="J2727" s="11">
        <f>LN(TCS_NS__1[[#This Row],[TCS]]/C2726)</f>
        <v>-1.3924838883548615E-2</v>
      </c>
      <c r="K2727" s="11">
        <f>LN(BLUESTARCO_NS[[#This Row],[Bluestar]]/D2726)</f>
        <v>-1.07109796470787E-2</v>
      </c>
      <c r="L2727" s="11">
        <f>LN(ASIANPAINT_NS[[#This Row],[Asian paints]]/E2726)</f>
        <v>-7.4193939116177455E-3</v>
      </c>
      <c r="M2727" s="11">
        <f>LN(CIPLA_NS__1[[#This Row],[Cipla]]/F2726)</f>
        <v>4.3290159461920755E-3</v>
      </c>
    </row>
    <row r="2728" spans="1:13" x14ac:dyDescent="0.3">
      <c r="A2728" s="9">
        <v>43489</v>
      </c>
      <c r="B2728" s="10">
        <v>1014.26123</v>
      </c>
      <c r="C2728" s="10">
        <v>1714.1707759999999</v>
      </c>
      <c r="D2728" s="10">
        <v>274.97363300000001</v>
      </c>
      <c r="E2728" s="10">
        <v>1355.5395510000001</v>
      </c>
      <c r="F2728" s="10">
        <v>483.45651199999998</v>
      </c>
      <c r="I2728" s="11">
        <f>LN(HDFCBANK_NS[[#This Row],[HDFC Bank]]/B2727)</f>
        <v>-1.4973454358146014E-3</v>
      </c>
      <c r="J2728" s="11">
        <f>LN(TCS_NS__1[[#This Row],[TCS]]/C2727)</f>
        <v>1.3740700324290943E-2</v>
      </c>
      <c r="K2728" s="11">
        <f>LN(BLUESTARCO_NS[[#This Row],[Bluestar]]/D2727)</f>
        <v>-1.398301538049357E-3</v>
      </c>
      <c r="L2728" s="11">
        <f>LN(ASIANPAINT_NS[[#This Row],[Asian paints]]/E2727)</f>
        <v>3.7879475666167022E-3</v>
      </c>
      <c r="M2728" s="11">
        <f>LN(CIPLA_NS__1[[#This Row],[Cipla]]/F2727)</f>
        <v>-1.7030066463974307E-2</v>
      </c>
    </row>
    <row r="2729" spans="1:13" x14ac:dyDescent="0.3">
      <c r="A2729" s="9">
        <v>43490</v>
      </c>
      <c r="B2729" s="10">
        <v>1011.245911</v>
      </c>
      <c r="C2729" s="10">
        <v>1731.524048</v>
      </c>
      <c r="D2729" s="10">
        <v>274.97363300000001</v>
      </c>
      <c r="E2729" s="10">
        <v>1326.8206789999999</v>
      </c>
      <c r="F2729" s="10">
        <v>490.16717499999999</v>
      </c>
      <c r="I2729" s="11">
        <f>LN(HDFCBANK_NS[[#This Row],[HDFC Bank]]/B2728)</f>
        <v>-2.977349392093247E-3</v>
      </c>
      <c r="J2729" s="11">
        <f>LN(TCS_NS__1[[#This Row],[TCS]]/C2728)</f>
        <v>1.0072522148265494E-2</v>
      </c>
      <c r="K2729" s="11">
        <f>LN(BLUESTARCO_NS[[#This Row],[Bluestar]]/D2728)</f>
        <v>0</v>
      </c>
      <c r="L2729" s="11">
        <f>LN(ASIANPAINT_NS[[#This Row],[Asian paints]]/E2728)</f>
        <v>-2.1413954105106922E-2</v>
      </c>
      <c r="M2729" s="11">
        <f>LN(CIPLA_NS__1[[#This Row],[Cipla]]/F2728)</f>
        <v>1.378513969668255E-2</v>
      </c>
    </row>
    <row r="2730" spans="1:13" x14ac:dyDescent="0.3">
      <c r="A2730" s="9">
        <v>43493</v>
      </c>
      <c r="B2730" s="10">
        <v>1005.528687</v>
      </c>
      <c r="C2730" s="10">
        <v>1762.3538820000001</v>
      </c>
      <c r="D2730" s="10">
        <v>274.00027499999999</v>
      </c>
      <c r="E2730" s="10">
        <v>1333.9277340000001</v>
      </c>
      <c r="F2730" s="10">
        <v>475.20095800000001</v>
      </c>
      <c r="I2730" s="11">
        <f>LN(HDFCBANK_NS[[#This Row],[HDFC Bank]]/B2729)</f>
        <v>-5.6696859637529583E-3</v>
      </c>
      <c r="J2730" s="11">
        <f>LN(TCS_NS__1[[#This Row],[TCS]]/C2729)</f>
        <v>1.7648375137940764E-2</v>
      </c>
      <c r="K2730" s="11">
        <f>LN(BLUESTARCO_NS[[#This Row],[Bluestar]]/D2729)</f>
        <v>-3.5461030325886784E-3</v>
      </c>
      <c r="L2730" s="11">
        <f>LN(ASIANPAINT_NS[[#This Row],[Asian paints]]/E2729)</f>
        <v>5.342160023419364E-3</v>
      </c>
      <c r="M2730" s="11">
        <f>LN(CIPLA_NS__1[[#This Row],[Cipla]]/F2729)</f>
        <v>-3.1008722347956902E-2</v>
      </c>
    </row>
    <row r="2731" spans="1:13" x14ac:dyDescent="0.3">
      <c r="A2731" s="9">
        <v>43494</v>
      </c>
      <c r="B2731" s="10">
        <v>992.71923800000002</v>
      </c>
      <c r="C2731" s="10">
        <v>1787.3691409999999</v>
      </c>
      <c r="D2731" s="10">
        <v>272.32525600000002</v>
      </c>
      <c r="E2731" s="10">
        <v>1347.272095</v>
      </c>
      <c r="F2731" s="10">
        <v>487.656677</v>
      </c>
      <c r="I2731" s="11">
        <f>LN(HDFCBANK_NS[[#This Row],[HDFC Bank]]/B2730)</f>
        <v>-1.2820856012237968E-2</v>
      </c>
      <c r="J2731" s="11">
        <f>LN(TCS_NS__1[[#This Row],[TCS]]/C2730)</f>
        <v>1.4094436636246528E-2</v>
      </c>
      <c r="K2731" s="11">
        <f>LN(BLUESTARCO_NS[[#This Row],[Bluestar]]/D2730)</f>
        <v>-6.1319640158889856E-3</v>
      </c>
      <c r="L2731" s="11">
        <f>LN(ASIANPAINT_NS[[#This Row],[Asian paints]]/E2730)</f>
        <v>9.95410415895376E-3</v>
      </c>
      <c r="M2731" s="11">
        <f>LN(CIPLA_NS__1[[#This Row],[Cipla]]/F2730)</f>
        <v>2.5873843481890375E-2</v>
      </c>
    </row>
    <row r="2732" spans="1:13" x14ac:dyDescent="0.3">
      <c r="A2732" s="9">
        <v>43495</v>
      </c>
      <c r="B2732" s="10">
        <v>981.67077600000005</v>
      </c>
      <c r="C2732" s="10">
        <v>1786.152466</v>
      </c>
      <c r="D2732" s="10">
        <v>271.465149</v>
      </c>
      <c r="E2732" s="10">
        <v>1344.4677730000001</v>
      </c>
      <c r="F2732" s="10">
        <v>488.38082900000001</v>
      </c>
      <c r="I2732" s="11">
        <f>LN(HDFCBANK_NS[[#This Row],[HDFC Bank]]/B2731)</f>
        <v>-1.1191889391114321E-2</v>
      </c>
      <c r="J2732" s="11">
        <f>LN(TCS_NS__1[[#This Row],[TCS]]/C2731)</f>
        <v>-6.8093896207524138E-4</v>
      </c>
      <c r="K2732" s="11">
        <f>LN(BLUESTARCO_NS[[#This Row],[Bluestar]]/D2731)</f>
        <v>-3.1633795276521507E-3</v>
      </c>
      <c r="L2732" s="11">
        <f>LN(ASIANPAINT_NS[[#This Row],[Asian paints]]/E2731)</f>
        <v>-2.083650837097697E-3</v>
      </c>
      <c r="M2732" s="11">
        <f>LN(CIPLA_NS__1[[#This Row],[Cipla]]/F2731)</f>
        <v>1.4838612828317653E-3</v>
      </c>
    </row>
    <row r="2733" spans="1:13" x14ac:dyDescent="0.3">
      <c r="A2733" s="9">
        <v>43496</v>
      </c>
      <c r="B2733" s="10">
        <v>1003.5023190000001</v>
      </c>
      <c r="C2733" s="10">
        <v>1815.6304929999999</v>
      </c>
      <c r="D2733" s="10">
        <v>269.54113799999999</v>
      </c>
      <c r="E2733" s="10">
        <v>1365.9345699999999</v>
      </c>
      <c r="F2733" s="10">
        <v>499.484802</v>
      </c>
      <c r="I2733" s="11">
        <f>LN(HDFCBANK_NS[[#This Row],[HDFC Bank]]/B2732)</f>
        <v>2.1995485658616993E-2</v>
      </c>
      <c r="J2733" s="11">
        <f>LN(TCS_NS__1[[#This Row],[TCS]]/C2732)</f>
        <v>1.6368940346079143E-2</v>
      </c>
      <c r="K2733" s="11">
        <f>LN(BLUESTARCO_NS[[#This Row],[Bluestar]]/D2732)</f>
        <v>-7.1127421536948034E-3</v>
      </c>
      <c r="L2733" s="11">
        <f>LN(ASIANPAINT_NS[[#This Row],[Asian paints]]/E2732)</f>
        <v>1.5840634092179014E-2</v>
      </c>
      <c r="M2733" s="11">
        <f>LN(CIPLA_NS__1[[#This Row],[Cipla]]/F2732)</f>
        <v>2.2481682394897638E-2</v>
      </c>
    </row>
    <row r="2734" spans="1:13" x14ac:dyDescent="0.3">
      <c r="A2734" s="9">
        <v>43497</v>
      </c>
      <c r="B2734" s="10">
        <v>1008.568115</v>
      </c>
      <c r="C2734" s="10">
        <v>1829.9183350000001</v>
      </c>
      <c r="D2734" s="10">
        <v>271.78198200000003</v>
      </c>
      <c r="E2734" s="10">
        <v>1409.0610349999999</v>
      </c>
      <c r="F2734" s="10">
        <v>503.39529399999998</v>
      </c>
      <c r="I2734" s="11">
        <f>LN(HDFCBANK_NS[[#This Row],[HDFC Bank]]/B2733)</f>
        <v>5.0354168702813002E-3</v>
      </c>
      <c r="J2734" s="11">
        <f>LN(TCS_NS__1[[#This Row],[TCS]]/C2733)</f>
        <v>7.8385537164766955E-3</v>
      </c>
      <c r="K2734" s="11">
        <f>LN(BLUESTARCO_NS[[#This Row],[Bluestar]]/D2733)</f>
        <v>8.2791837889778438E-3</v>
      </c>
      <c r="L2734" s="11">
        <f>LN(ASIANPAINT_NS[[#This Row],[Asian paints]]/E2733)</f>
        <v>3.1084688908048847E-2</v>
      </c>
      <c r="M2734" s="11">
        <f>LN(CIPLA_NS__1[[#This Row],[Cipla]]/F2733)</f>
        <v>7.7985630275585827E-3</v>
      </c>
    </row>
    <row r="2735" spans="1:13" x14ac:dyDescent="0.3">
      <c r="A2735" s="9">
        <v>43500</v>
      </c>
      <c r="B2735" s="10">
        <v>1015.539856</v>
      </c>
      <c r="C2735" s="10">
        <v>1848.2178960000001</v>
      </c>
      <c r="D2735" s="10">
        <v>268.432007</v>
      </c>
      <c r="E2735" s="10">
        <v>1398.5694579999999</v>
      </c>
      <c r="F2735" s="10">
        <v>492.05001800000002</v>
      </c>
      <c r="I2735" s="11">
        <f>LN(HDFCBANK_NS[[#This Row],[HDFC Bank]]/B2734)</f>
        <v>6.8887318957079769E-3</v>
      </c>
      <c r="J2735" s="11">
        <f>LN(TCS_NS__1[[#This Row],[TCS]]/C2734)</f>
        <v>9.9505351851570546E-3</v>
      </c>
      <c r="K2735" s="11">
        <f>LN(BLUESTARCO_NS[[#This Row],[Bluestar]]/D2734)</f>
        <v>-1.2402559023531427E-2</v>
      </c>
      <c r="L2735" s="11">
        <f>LN(ASIANPAINT_NS[[#This Row],[Asian paints]]/E2734)</f>
        <v>-7.4736514369957204E-3</v>
      </c>
      <c r="M2735" s="11">
        <f>LN(CIPLA_NS__1[[#This Row],[Cipla]]/F2734)</f>
        <v>-2.2795360300205111E-2</v>
      </c>
    </row>
    <row r="2736" spans="1:13" x14ac:dyDescent="0.3">
      <c r="A2736" s="9">
        <v>43501</v>
      </c>
      <c r="B2736" s="10">
        <v>1019.954468</v>
      </c>
      <c r="C2736" s="10">
        <v>1843.079712</v>
      </c>
      <c r="D2736" s="10">
        <v>268.99786399999999</v>
      </c>
      <c r="E2736" s="10">
        <v>1402.437134</v>
      </c>
      <c r="F2736" s="10">
        <v>490.50509599999998</v>
      </c>
      <c r="I2736" s="11">
        <f>LN(HDFCBANK_NS[[#This Row],[HDFC Bank]]/B2735)</f>
        <v>4.3376381547504464E-3</v>
      </c>
      <c r="J2736" s="11">
        <f>LN(TCS_NS__1[[#This Row],[TCS]]/C2735)</f>
        <v>-2.7839463864563064E-3</v>
      </c>
      <c r="K2736" s="11">
        <f>LN(BLUESTARCO_NS[[#This Row],[Bluestar]]/D2735)</f>
        <v>2.1057899444548072E-3</v>
      </c>
      <c r="L2736" s="11">
        <f>LN(ASIANPAINT_NS[[#This Row],[Asian paints]]/E2735)</f>
        <v>2.7616346703047056E-3</v>
      </c>
      <c r="M2736" s="11">
        <f>LN(CIPLA_NS__1[[#This Row],[Cipla]]/F2735)</f>
        <v>-3.1447055766209457E-3</v>
      </c>
    </row>
    <row r="2737" spans="1:13" x14ac:dyDescent="0.3">
      <c r="A2737" s="9">
        <v>43502</v>
      </c>
      <c r="B2737" s="10">
        <v>1024.103638</v>
      </c>
      <c r="C2737" s="10">
        <v>1870.348755</v>
      </c>
      <c r="D2737" s="10">
        <v>263.40692100000001</v>
      </c>
      <c r="E2737" s="10">
        <v>1420.8579099999999</v>
      </c>
      <c r="F2737" s="10">
        <v>516.52697799999999</v>
      </c>
      <c r="I2737" s="11">
        <f>LN(HDFCBANK_NS[[#This Row],[HDFC Bank]]/B2736)</f>
        <v>4.0597433962733338E-3</v>
      </c>
      <c r="J2737" s="11">
        <f>LN(TCS_NS__1[[#This Row],[TCS]]/C2736)</f>
        <v>1.4686984504317498E-2</v>
      </c>
      <c r="K2737" s="11">
        <f>LN(BLUESTARCO_NS[[#This Row],[Bluestar]]/D2736)</f>
        <v>-2.1003374459460683E-2</v>
      </c>
      <c r="L2737" s="11">
        <f>LN(ASIANPAINT_NS[[#This Row],[Asian paints]]/E2736)</f>
        <v>1.3049317984977904E-2</v>
      </c>
      <c r="M2737" s="11">
        <f>LN(CIPLA_NS__1[[#This Row],[Cipla]]/F2736)</f>
        <v>5.1691851178621823E-2</v>
      </c>
    </row>
    <row r="2738" spans="1:13" x14ac:dyDescent="0.3">
      <c r="A2738" s="9">
        <v>43503</v>
      </c>
      <c r="B2738" s="10">
        <v>1021.498413</v>
      </c>
      <c r="C2738" s="10">
        <v>1877.6503909999999</v>
      </c>
      <c r="D2738" s="10">
        <v>266.213684</v>
      </c>
      <c r="E2738" s="10">
        <v>1423.807129</v>
      </c>
      <c r="F2738" s="10">
        <v>514.54760699999997</v>
      </c>
      <c r="I2738" s="11">
        <f>LN(HDFCBANK_NS[[#This Row],[HDFC Bank]]/B2737)</f>
        <v>-2.5471488037249455E-3</v>
      </c>
      <c r="J2738" s="11">
        <f>LN(TCS_NS__1[[#This Row],[TCS]]/C2737)</f>
        <v>3.8962897016734167E-3</v>
      </c>
      <c r="K2738" s="11">
        <f>LN(BLUESTARCO_NS[[#This Row],[Bluestar]]/D2737)</f>
        <v>1.0599245008093124E-2</v>
      </c>
      <c r="L2738" s="11">
        <f>LN(ASIANPAINT_NS[[#This Row],[Asian paints]]/E2737)</f>
        <v>2.0735095459275569E-3</v>
      </c>
      <c r="M2738" s="11">
        <f>LN(CIPLA_NS__1[[#This Row],[Cipla]]/F2737)</f>
        <v>-3.8394379229869618E-3</v>
      </c>
    </row>
    <row r="2739" spans="1:13" x14ac:dyDescent="0.3">
      <c r="A2739" s="9">
        <v>43504</v>
      </c>
      <c r="B2739" s="10">
        <v>1024.103638</v>
      </c>
      <c r="C2739" s="10">
        <v>1858.269043</v>
      </c>
      <c r="D2739" s="10">
        <v>265.330963</v>
      </c>
      <c r="E2739" s="10">
        <v>1400.9384769999999</v>
      </c>
      <c r="F2739" s="10">
        <v>515.85107400000004</v>
      </c>
      <c r="I2739" s="11">
        <f>LN(HDFCBANK_NS[[#This Row],[HDFC Bank]]/B2738)</f>
        <v>2.5471488037249685E-3</v>
      </c>
      <c r="J2739" s="11">
        <f>LN(TCS_NS__1[[#This Row],[TCS]]/C2738)</f>
        <v>-1.0375770794644976E-2</v>
      </c>
      <c r="K2739" s="11">
        <f>LN(BLUESTARCO_NS[[#This Row],[Bluestar]]/D2738)</f>
        <v>-3.3213458792146467E-3</v>
      </c>
      <c r="L2739" s="11">
        <f>LN(ASIANPAINT_NS[[#This Row],[Asian paints]]/E2738)</f>
        <v>-1.6192007941040212E-2</v>
      </c>
      <c r="M2739" s="11">
        <f>LN(CIPLA_NS__1[[#This Row],[Cipla]]/F2738)</f>
        <v>2.5300259391431968E-3</v>
      </c>
    </row>
    <row r="2740" spans="1:13" x14ac:dyDescent="0.3">
      <c r="A2740" s="9">
        <v>43507</v>
      </c>
      <c r="B2740" s="10">
        <v>1032.3054199999999</v>
      </c>
      <c r="C2740" s="10">
        <v>1862.3256839999999</v>
      </c>
      <c r="D2740" s="10">
        <v>266.98333700000001</v>
      </c>
      <c r="E2740" s="10">
        <v>1389.625</v>
      </c>
      <c r="F2740" s="10">
        <v>524.58935499999995</v>
      </c>
      <c r="I2740" s="11">
        <f>LN(HDFCBANK_NS[[#This Row],[HDFC Bank]]/B2739)</f>
        <v>7.9768424069184586E-3</v>
      </c>
      <c r="J2740" s="11">
        <f>LN(TCS_NS__1[[#This Row],[TCS]]/C2739)</f>
        <v>2.1806420237456053E-3</v>
      </c>
      <c r="K2740" s="11">
        <f>LN(BLUESTARCO_NS[[#This Row],[Bluestar]]/D2739)</f>
        <v>6.208284493789188E-3</v>
      </c>
      <c r="L2740" s="11">
        <f>LN(ASIANPAINT_NS[[#This Row],[Asian paints]]/E2739)</f>
        <v>-8.108426185876854E-3</v>
      </c>
      <c r="M2740" s="11">
        <f>LN(CIPLA_NS__1[[#This Row],[Cipla]]/F2739)</f>
        <v>1.6797668031314199E-2</v>
      </c>
    </row>
    <row r="2741" spans="1:13" x14ac:dyDescent="0.3">
      <c r="A2741" s="9">
        <v>43508</v>
      </c>
      <c r="B2741" s="10">
        <v>1027.505005</v>
      </c>
      <c r="C2741" s="10">
        <v>1849.434814</v>
      </c>
      <c r="D2741" s="10">
        <v>262.45626800000002</v>
      </c>
      <c r="E2741" s="10">
        <v>1404.1293949999999</v>
      </c>
      <c r="F2741" s="10">
        <v>524.58935499999995</v>
      </c>
      <c r="I2741" s="11">
        <f>LN(HDFCBANK_NS[[#This Row],[HDFC Bank]]/B2740)</f>
        <v>-4.6610344647081171E-3</v>
      </c>
      <c r="J2741" s="11">
        <f>LN(TCS_NS__1[[#This Row],[TCS]]/C2740)</f>
        <v>-6.9459879404671519E-3</v>
      </c>
      <c r="K2741" s="11">
        <f>LN(BLUESTARCO_NS[[#This Row],[Bluestar]]/D2740)</f>
        <v>-1.7101778155637747E-2</v>
      </c>
      <c r="L2741" s="11">
        <f>LN(ASIANPAINT_NS[[#This Row],[Asian paints]]/E2740)</f>
        <v>1.0383536466262302E-2</v>
      </c>
      <c r="M2741" s="11">
        <f>LN(CIPLA_NS__1[[#This Row],[Cipla]]/F2740)</f>
        <v>0</v>
      </c>
    </row>
    <row r="2742" spans="1:13" x14ac:dyDescent="0.3">
      <c r="A2742" s="9">
        <v>43510</v>
      </c>
      <c r="B2742" s="10">
        <v>1018.0969239999999</v>
      </c>
      <c r="C2742" s="10">
        <v>1843.1245120000001</v>
      </c>
      <c r="D2742" s="10">
        <v>264.10870399999999</v>
      </c>
      <c r="E2742" s="10">
        <v>1352.9769289999999</v>
      </c>
      <c r="F2742" s="10">
        <v>524.20318599999996</v>
      </c>
      <c r="I2742" s="11">
        <f>LN(HDFCBANK_NS[[#This Row],[HDFC Bank]]/B2741)</f>
        <v>-9.1984146103817627E-3</v>
      </c>
      <c r="J2742" s="11">
        <f>LN(TCS_NS__1[[#This Row],[TCS]]/C2741)</f>
        <v>-3.4178506481883485E-3</v>
      </c>
      <c r="K2742" s="11">
        <f>LN(BLUESTARCO_NS[[#This Row],[Bluestar]]/D2741)</f>
        <v>6.2763059157499596E-3</v>
      </c>
      <c r="L2742" s="11">
        <f>LN(ASIANPAINT_NS[[#This Row],[Asian paints]]/E2741)</f>
        <v>-3.7110165731516806E-2</v>
      </c>
      <c r="M2742" s="11">
        <f>LN(CIPLA_NS__1[[#This Row],[Cipla]]/F2741)</f>
        <v>-7.3640687238921967E-4</v>
      </c>
    </row>
    <row r="2743" spans="1:13" x14ac:dyDescent="0.3">
      <c r="A2743" s="9">
        <v>43511</v>
      </c>
      <c r="B2743" s="10">
        <v>1013.4894410000001</v>
      </c>
      <c r="C2743" s="10">
        <v>1829.692871</v>
      </c>
      <c r="D2743" s="10">
        <v>261.48294099999998</v>
      </c>
      <c r="E2743" s="10">
        <v>1347.562134</v>
      </c>
      <c r="F2743" s="10">
        <v>521.93408199999999</v>
      </c>
      <c r="I2743" s="11">
        <f>LN(HDFCBANK_NS[[#This Row],[HDFC Bank]]/B2742)</f>
        <v>-4.5358553088344095E-3</v>
      </c>
      <c r="J2743" s="11">
        <f>LN(TCS_NS__1[[#This Row],[TCS]]/C2742)</f>
        <v>-7.3141131060055417E-3</v>
      </c>
      <c r="K2743" s="11">
        <f>LN(BLUESTARCO_NS[[#This Row],[Bluestar]]/D2742)</f>
        <v>-9.9917297777601805E-3</v>
      </c>
      <c r="L2743" s="11">
        <f>LN(ASIANPAINT_NS[[#This Row],[Asian paints]]/E2742)</f>
        <v>-4.0101639932929234E-3</v>
      </c>
      <c r="M2743" s="11">
        <f>LN(CIPLA_NS__1[[#This Row],[Cipla]]/F2742)</f>
        <v>-4.3380684885238729E-3</v>
      </c>
    </row>
    <row r="2744" spans="1:13" x14ac:dyDescent="0.3">
      <c r="A2744" s="9">
        <v>43514</v>
      </c>
      <c r="B2744" s="10">
        <v>1008.302734</v>
      </c>
      <c r="C2744" s="10">
        <v>1776.14624</v>
      </c>
      <c r="D2744" s="10">
        <v>258.94778400000001</v>
      </c>
      <c r="E2744" s="10">
        <v>1334.459717</v>
      </c>
      <c r="F2744" s="10">
        <v>522.51348900000005</v>
      </c>
      <c r="I2744" s="11">
        <f>LN(HDFCBANK_NS[[#This Row],[HDFC Bank]]/B2743)</f>
        <v>-5.1308125954502215E-3</v>
      </c>
      <c r="J2744" s="11">
        <f>LN(TCS_NS__1[[#This Row],[TCS]]/C2743)</f>
        <v>-2.9702139191269118E-2</v>
      </c>
      <c r="K2744" s="11">
        <f>LN(BLUESTARCO_NS[[#This Row],[Bluestar]]/D2743)</f>
        <v>-9.7426109987517502E-3</v>
      </c>
      <c r="L2744" s="11">
        <f>LN(ASIANPAINT_NS[[#This Row],[Asian paints]]/E2743)</f>
        <v>-9.7706297436465309E-3</v>
      </c>
      <c r="M2744" s="11">
        <f>LN(CIPLA_NS__1[[#This Row],[Cipla]]/F2743)</f>
        <v>1.109499558474226E-3</v>
      </c>
    </row>
    <row r="2745" spans="1:13" x14ac:dyDescent="0.3">
      <c r="A2745" s="9">
        <v>43515</v>
      </c>
      <c r="B2745" s="10">
        <v>1005.48053</v>
      </c>
      <c r="C2745" s="10">
        <v>1717.1007079999999</v>
      </c>
      <c r="D2745" s="10">
        <v>254.624481</v>
      </c>
      <c r="E2745" s="10">
        <v>1332.3325199999999</v>
      </c>
      <c r="F2745" s="10">
        <v>521.06512499999997</v>
      </c>
      <c r="I2745" s="11">
        <f>LN(HDFCBANK_NS[[#This Row],[HDFC Bank]]/B2744)</f>
        <v>-2.802889365602516E-3</v>
      </c>
      <c r="J2745" s="11">
        <f>LN(TCS_NS__1[[#This Row],[TCS]]/C2744)</f>
        <v>-3.3808749861738312E-2</v>
      </c>
      <c r="K2745" s="11">
        <f>LN(BLUESTARCO_NS[[#This Row],[Bluestar]]/D2744)</f>
        <v>-1.6836598943387043E-2</v>
      </c>
      <c r="L2745" s="11">
        <f>LN(ASIANPAINT_NS[[#This Row],[Asian paints]]/E2744)</f>
        <v>-1.5953229664009193E-3</v>
      </c>
      <c r="M2745" s="11">
        <f>LN(CIPLA_NS__1[[#This Row],[Cipla]]/F2744)</f>
        <v>-2.7757658321568082E-3</v>
      </c>
    </row>
    <row r="2746" spans="1:13" x14ac:dyDescent="0.3">
      <c r="A2746" s="9">
        <v>43516</v>
      </c>
      <c r="B2746" s="10">
        <v>1017.204468</v>
      </c>
      <c r="C2746" s="10">
        <v>1726.0701899999999</v>
      </c>
      <c r="D2746" s="10">
        <v>265.55731200000002</v>
      </c>
      <c r="E2746" s="10">
        <v>1350.753052</v>
      </c>
      <c r="F2746" s="10">
        <v>522.46508800000004</v>
      </c>
      <c r="I2746" s="11">
        <f>LN(HDFCBANK_NS[[#This Row],[HDFC Bank]]/B2745)</f>
        <v>1.1592580463694204E-2</v>
      </c>
      <c r="J2746" s="11">
        <f>LN(TCS_NS__1[[#This Row],[TCS]]/C2745)</f>
        <v>5.2100244541647724E-3</v>
      </c>
      <c r="K2746" s="11">
        <f>LN(BLUESTARCO_NS[[#This Row],[Bluestar]]/D2745)</f>
        <v>4.2040845540117396E-2</v>
      </c>
      <c r="L2746" s="11">
        <f>LN(ASIANPAINT_NS[[#This Row],[Asian paints]]/E2745)</f>
        <v>1.3731072621909474E-2</v>
      </c>
      <c r="M2746" s="11">
        <f>LN(CIPLA_NS__1[[#This Row],[Cipla]]/F2745)</f>
        <v>2.6831304401976289E-3</v>
      </c>
    </row>
    <row r="2747" spans="1:13" x14ac:dyDescent="0.3">
      <c r="A2747" s="9">
        <v>43517</v>
      </c>
      <c r="B2747" s="10">
        <v>1020.8469239999999</v>
      </c>
      <c r="C2747" s="10">
        <v>1725.574341</v>
      </c>
      <c r="D2747" s="10">
        <v>272.12152099999997</v>
      </c>
      <c r="E2747" s="10">
        <v>1351.623413</v>
      </c>
      <c r="F2747" s="10">
        <v>526.71362299999998</v>
      </c>
      <c r="I2747" s="11">
        <f>LN(HDFCBANK_NS[[#This Row],[HDFC Bank]]/B2746)</f>
        <v>3.5744534141935701E-3</v>
      </c>
      <c r="J2747" s="11">
        <f>LN(TCS_NS__1[[#This Row],[TCS]]/C2746)</f>
        <v>-2.8731174311697394E-4</v>
      </c>
      <c r="K2747" s="11">
        <f>LN(BLUESTARCO_NS[[#This Row],[Bluestar]]/D2746)</f>
        <v>2.4418053113667085E-2</v>
      </c>
      <c r="L2747" s="11">
        <f>LN(ASIANPAINT_NS[[#This Row],[Asian paints]]/E2746)</f>
        <v>6.441449156820311E-4</v>
      </c>
      <c r="M2747" s="11">
        <f>LN(CIPLA_NS__1[[#This Row],[Cipla]]/F2746)</f>
        <v>8.0988265918218137E-3</v>
      </c>
    </row>
    <row r="2748" spans="1:13" x14ac:dyDescent="0.3">
      <c r="A2748" s="9">
        <v>43518</v>
      </c>
      <c r="B2748" s="10">
        <v>1009.050659</v>
      </c>
      <c r="C2748" s="10">
        <v>1735.895996</v>
      </c>
      <c r="D2748" s="10">
        <v>275.29049700000002</v>
      </c>
      <c r="E2748" s="10">
        <v>1351.623413</v>
      </c>
      <c r="F2748" s="10">
        <v>522.65826400000003</v>
      </c>
      <c r="I2748" s="11">
        <f>LN(HDFCBANK_NS[[#This Row],[HDFC Bank]]/B2747)</f>
        <v>-1.1622653173322905E-2</v>
      </c>
      <c r="J2748" s="11">
        <f>LN(TCS_NS__1[[#This Row],[TCS]]/C2747)</f>
        <v>5.9637579335399434E-3</v>
      </c>
      <c r="K2748" s="11">
        <f>LN(BLUESTARCO_NS[[#This Row],[Bluestar]]/D2747)</f>
        <v>1.1578157938840527E-2</v>
      </c>
      <c r="L2748" s="11">
        <f>LN(ASIANPAINT_NS[[#This Row],[Asian paints]]/E2747)</f>
        <v>0</v>
      </c>
      <c r="M2748" s="11">
        <f>LN(CIPLA_NS__1[[#This Row],[Cipla]]/F2747)</f>
        <v>-7.7291553911349089E-3</v>
      </c>
    </row>
    <row r="2749" spans="1:13" x14ac:dyDescent="0.3">
      <c r="A2749" s="9">
        <v>43521</v>
      </c>
      <c r="B2749" s="10">
        <v>1025.4304199999999</v>
      </c>
      <c r="C2749" s="10">
        <v>1789.5329589999999</v>
      </c>
      <c r="D2749" s="10">
        <v>276.01483200000001</v>
      </c>
      <c r="E2749" s="10">
        <v>1352.05835</v>
      </c>
      <c r="F2749" s="10">
        <v>529.417236</v>
      </c>
      <c r="I2749" s="11">
        <f>LN(HDFCBANK_NS[[#This Row],[HDFC Bank]]/B2748)</f>
        <v>1.6102499152128892E-2</v>
      </c>
      <c r="J2749" s="11">
        <f>LN(TCS_NS__1[[#This Row],[TCS]]/C2748)</f>
        <v>3.0430964742961704E-2</v>
      </c>
      <c r="K2749" s="11">
        <f>LN(BLUESTARCO_NS[[#This Row],[Bluestar]]/D2748)</f>
        <v>2.627710557777334E-3</v>
      </c>
      <c r="L2749" s="11">
        <f>LN(ASIANPAINT_NS[[#This Row],[Asian paints]]/E2748)</f>
        <v>3.2173683286541383E-4</v>
      </c>
      <c r="M2749" s="11">
        <f>LN(CIPLA_NS__1[[#This Row],[Cipla]]/F2748)</f>
        <v>1.284901129300231E-2</v>
      </c>
    </row>
    <row r="2750" spans="1:13" x14ac:dyDescent="0.3">
      <c r="A2750" s="9">
        <v>43522</v>
      </c>
      <c r="B2750" s="10">
        <v>1018.3139650000001</v>
      </c>
      <c r="C2750" s="10">
        <v>1837.8061520000001</v>
      </c>
      <c r="D2750" s="10">
        <v>278.27835099999999</v>
      </c>
      <c r="E2750" s="10">
        <v>1355.684448</v>
      </c>
      <c r="F2750" s="10">
        <v>531.444885</v>
      </c>
      <c r="I2750" s="11">
        <f>LN(HDFCBANK_NS[[#This Row],[HDFC Bank]]/B2749)</f>
        <v>-6.9641622644040016E-3</v>
      </c>
      <c r="J2750" s="11">
        <f>LN(TCS_NS__1[[#This Row],[TCS]]/C2749)</f>
        <v>2.6617882511540954E-2</v>
      </c>
      <c r="K2750" s="11">
        <f>LN(BLUESTARCO_NS[[#This Row],[Bluestar]]/D2749)</f>
        <v>8.1672719478349497E-3</v>
      </c>
      <c r="L2750" s="11">
        <f>LN(ASIANPAINT_NS[[#This Row],[Asian paints]]/E2749)</f>
        <v>2.6783194993982113E-3</v>
      </c>
      <c r="M2750" s="11">
        <f>LN(CIPLA_NS__1[[#This Row],[Cipla]]/F2749)</f>
        <v>3.8226484459583801E-3</v>
      </c>
    </row>
    <row r="2751" spans="1:13" x14ac:dyDescent="0.3">
      <c r="A2751" s="9">
        <v>43523</v>
      </c>
      <c r="B2751" s="10">
        <v>1009.436584</v>
      </c>
      <c r="C2751" s="10">
        <v>1855.294678</v>
      </c>
      <c r="D2751" s="10">
        <v>276.08273300000002</v>
      </c>
      <c r="E2751" s="10">
        <v>1359.2620850000001</v>
      </c>
      <c r="F2751" s="10">
        <v>532.89324999999997</v>
      </c>
      <c r="I2751" s="11">
        <f>LN(HDFCBANK_NS[[#This Row],[HDFC Bank]]/B2750)</f>
        <v>-8.7559465545276518E-3</v>
      </c>
      <c r="J2751" s="11">
        <f>LN(TCS_NS__1[[#This Row],[TCS]]/C2750)</f>
        <v>9.4709879480717549E-3</v>
      </c>
      <c r="K2751" s="11">
        <f>LN(BLUESTARCO_NS[[#This Row],[Bluestar]]/D2750)</f>
        <v>-7.9212973062248292E-3</v>
      </c>
      <c r="L2751" s="11">
        <f>LN(ASIANPAINT_NS[[#This Row],[Asian paints]]/E2750)</f>
        <v>2.6355134639661042E-3</v>
      </c>
      <c r="M2751" s="11">
        <f>LN(CIPLA_NS__1[[#This Row],[Cipla]]/F2750)</f>
        <v>2.7216273595871859E-3</v>
      </c>
    </row>
    <row r="2752" spans="1:13" x14ac:dyDescent="0.3">
      <c r="A2752" s="9">
        <v>43524</v>
      </c>
      <c r="B2752" s="10">
        <v>1002.344482</v>
      </c>
      <c r="C2752" s="10">
        <v>1788.0002440000001</v>
      </c>
      <c r="D2752" s="10">
        <v>281.03985599999999</v>
      </c>
      <c r="E2752" s="10">
        <v>1358.778564</v>
      </c>
      <c r="F2752" s="10">
        <v>535.45196499999997</v>
      </c>
      <c r="I2752" s="11">
        <f>LN(HDFCBANK_NS[[#This Row],[HDFC Bank]]/B2751)</f>
        <v>-7.0505995900176817E-3</v>
      </c>
      <c r="J2752" s="11">
        <f>LN(TCS_NS__1[[#This Row],[TCS]]/C2751)</f>
        <v>-3.6945726291162453E-2</v>
      </c>
      <c r="K2752" s="11">
        <f>LN(BLUESTARCO_NS[[#This Row],[Bluestar]]/D2751)</f>
        <v>1.7795917529561636E-2</v>
      </c>
      <c r="L2752" s="11">
        <f>LN(ASIANPAINT_NS[[#This Row],[Asian paints]]/E2751)</f>
        <v>-3.5578644144157299E-4</v>
      </c>
      <c r="M2752" s="11">
        <f>LN(CIPLA_NS__1[[#This Row],[Cipla]]/F2751)</f>
        <v>4.7900619696399039E-3</v>
      </c>
    </row>
    <row r="2753" spans="1:13" x14ac:dyDescent="0.3">
      <c r="A2753" s="9">
        <v>43525</v>
      </c>
      <c r="B2753" s="10">
        <v>1005.142761</v>
      </c>
      <c r="C2753" s="10">
        <v>1798.772827</v>
      </c>
      <c r="D2753" s="10">
        <v>282.91857900000002</v>
      </c>
      <c r="E2753" s="10">
        <v>1346.3535159999999</v>
      </c>
      <c r="F2753" s="10">
        <v>532.55529799999999</v>
      </c>
      <c r="I2753" s="11">
        <f>LN(HDFCBANK_NS[[#This Row],[HDFC Bank]]/B2752)</f>
        <v>2.7878441789622897E-3</v>
      </c>
      <c r="J2753" s="11">
        <f>LN(TCS_NS__1[[#This Row],[TCS]]/C2752)</f>
        <v>6.006856401779271E-3</v>
      </c>
      <c r="K2753" s="11">
        <f>LN(BLUESTARCO_NS[[#This Row],[Bluestar]]/D2752)</f>
        <v>6.6626539590789223E-3</v>
      </c>
      <c r="L2753" s="11">
        <f>LN(ASIANPAINT_NS[[#This Row],[Asian paints]]/E2752)</f>
        <v>-9.1863428553056702E-3</v>
      </c>
      <c r="M2753" s="11">
        <f>LN(CIPLA_NS__1[[#This Row],[Cipla]]/F2752)</f>
        <v>-5.4244464492438325E-3</v>
      </c>
    </row>
    <row r="2754" spans="1:13" x14ac:dyDescent="0.3">
      <c r="A2754" s="9">
        <v>43529</v>
      </c>
      <c r="B2754" s="10">
        <v>1016.601318</v>
      </c>
      <c r="C2754" s="10">
        <v>1792.1922609999999</v>
      </c>
      <c r="D2754" s="10">
        <v>293.91937300000001</v>
      </c>
      <c r="E2754" s="10">
        <v>1357.4735109999999</v>
      </c>
      <c r="F2754" s="10">
        <v>529.75518799999998</v>
      </c>
      <c r="I2754" s="11">
        <f>LN(HDFCBANK_NS[[#This Row],[HDFC Bank]]/B2753)</f>
        <v>1.1335440339226371E-2</v>
      </c>
      <c r="J2754" s="11">
        <f>LN(TCS_NS__1[[#This Row],[TCS]]/C2753)</f>
        <v>-3.6650723162137493E-3</v>
      </c>
      <c r="K2754" s="11">
        <f>LN(BLUESTARCO_NS[[#This Row],[Bluestar]]/D2753)</f>
        <v>3.8146338697067059E-2</v>
      </c>
      <c r="L2754" s="11">
        <f>LN(ASIANPAINT_NS[[#This Row],[Asian paints]]/E2753)</f>
        <v>8.2254209199432871E-3</v>
      </c>
      <c r="M2754" s="11">
        <f>LN(CIPLA_NS__1[[#This Row],[Cipla]]/F2753)</f>
        <v>-5.2717478021660292E-3</v>
      </c>
    </row>
    <row r="2755" spans="1:13" x14ac:dyDescent="0.3">
      <c r="A2755" s="9">
        <v>43530</v>
      </c>
      <c r="B2755" s="10">
        <v>1015.226196</v>
      </c>
      <c r="C2755" s="10">
        <v>1802.5588379999999</v>
      </c>
      <c r="D2755" s="10">
        <v>296.38659699999999</v>
      </c>
      <c r="E2755" s="10">
        <v>1347.6586910000001</v>
      </c>
      <c r="F2755" s="10">
        <v>528.69305399999996</v>
      </c>
      <c r="I2755" s="11">
        <f>LN(HDFCBANK_NS[[#This Row],[HDFC Bank]]/B2754)</f>
        <v>-1.3535816406473511E-3</v>
      </c>
      <c r="J2755" s="11">
        <f>LN(TCS_NS__1[[#This Row],[TCS]]/C2754)</f>
        <v>5.767634783065221E-3</v>
      </c>
      <c r="K2755" s="11">
        <f>LN(BLUESTARCO_NS[[#This Row],[Bluestar]]/D2754)</f>
        <v>8.359184870255559E-3</v>
      </c>
      <c r="L2755" s="11">
        <f>LN(ASIANPAINT_NS[[#This Row],[Asian paints]]/E2754)</f>
        <v>-7.256475717153852E-3</v>
      </c>
      <c r="M2755" s="11">
        <f>LN(CIPLA_NS__1[[#This Row],[Cipla]]/F2754)</f>
        <v>-2.0069651294577278E-3</v>
      </c>
    </row>
    <row r="2756" spans="1:13" x14ac:dyDescent="0.3">
      <c r="A2756" s="9">
        <v>43531</v>
      </c>
      <c r="B2756" s="10">
        <v>1025.9610600000001</v>
      </c>
      <c r="C2756" s="10">
        <v>1814.908813</v>
      </c>
      <c r="D2756" s="10">
        <v>299.71398900000003</v>
      </c>
      <c r="E2756" s="10">
        <v>1349.3508300000001</v>
      </c>
      <c r="F2756" s="10">
        <v>522.70654300000001</v>
      </c>
      <c r="I2756" s="11">
        <f>LN(HDFCBANK_NS[[#This Row],[HDFC Bank]]/B2755)</f>
        <v>1.0518351944327112E-2</v>
      </c>
      <c r="J2756" s="11">
        <f>LN(TCS_NS__1[[#This Row],[TCS]]/C2755)</f>
        <v>6.8279935980860755E-3</v>
      </c>
      <c r="K2756" s="11">
        <f>LN(BLUESTARCO_NS[[#This Row],[Bluestar]]/D2755)</f>
        <v>1.1163976808709172E-2</v>
      </c>
      <c r="L2756" s="11">
        <f>LN(ASIANPAINT_NS[[#This Row],[Asian paints]]/E2755)</f>
        <v>1.2548262873080364E-3</v>
      </c>
      <c r="M2756" s="11">
        <f>LN(CIPLA_NS__1[[#This Row],[Cipla]]/F2755)</f>
        <v>-1.1387821932616497E-2</v>
      </c>
    </row>
    <row r="2757" spans="1:13" x14ac:dyDescent="0.3">
      <c r="A2757" s="9">
        <v>43532</v>
      </c>
      <c r="B2757" s="10">
        <v>1026.7811280000001</v>
      </c>
      <c r="C2757" s="10">
        <v>1823.382568</v>
      </c>
      <c r="D2757" s="10">
        <v>294.30410799999999</v>
      </c>
      <c r="E2757" s="10">
        <v>1336.6835940000001</v>
      </c>
      <c r="F2757" s="10">
        <v>521.35479699999996</v>
      </c>
      <c r="I2757" s="11">
        <f>LN(HDFCBANK_NS[[#This Row],[HDFC Bank]]/B2756)</f>
        <v>7.9899760273971824E-4</v>
      </c>
      <c r="J2757" s="11">
        <f>LN(TCS_NS__1[[#This Row],[TCS]]/C2756)</f>
        <v>4.6581042772782686E-3</v>
      </c>
      <c r="K2757" s="11">
        <f>LN(BLUESTARCO_NS[[#This Row],[Bluestar]]/D2756)</f>
        <v>-1.8215036222263E-2</v>
      </c>
      <c r="L2757" s="11">
        <f>LN(ASIANPAINT_NS[[#This Row],[Asian paints]]/E2756)</f>
        <v>-9.4319937196370631E-3</v>
      </c>
      <c r="M2757" s="11">
        <f>LN(CIPLA_NS__1[[#This Row],[Cipla]]/F2756)</f>
        <v>-2.5894010313374993E-3</v>
      </c>
    </row>
    <row r="2758" spans="1:13" x14ac:dyDescent="0.3">
      <c r="A2758" s="9">
        <v>43535</v>
      </c>
      <c r="B2758" s="10">
        <v>1026.9018550000001</v>
      </c>
      <c r="C2758" s="10">
        <v>1816.2611079999999</v>
      </c>
      <c r="D2758" s="10">
        <v>299.216003</v>
      </c>
      <c r="E2758" s="10">
        <v>1372.896606</v>
      </c>
      <c r="F2758" s="10">
        <v>521.49957300000005</v>
      </c>
      <c r="I2758" s="11">
        <f>LN(HDFCBANK_NS[[#This Row],[HDFC Bank]]/B2757)</f>
        <v>1.1757121341366746E-4</v>
      </c>
      <c r="J2758" s="11">
        <f>LN(TCS_NS__1[[#This Row],[TCS]]/C2757)</f>
        <v>-3.9132781788372905E-3</v>
      </c>
      <c r="K2758" s="11">
        <f>LN(BLUESTARCO_NS[[#This Row],[Bluestar]]/D2757)</f>
        <v>1.6552116944856726E-2</v>
      </c>
      <c r="L2758" s="11">
        <f>LN(ASIANPAINT_NS[[#This Row],[Asian paints]]/E2757)</f>
        <v>2.6731202368517788E-2</v>
      </c>
      <c r="M2758" s="11">
        <f>LN(CIPLA_NS__1[[#This Row],[Cipla]]/F2757)</f>
        <v>2.7765334277734329E-4</v>
      </c>
    </row>
    <row r="2759" spans="1:13" x14ac:dyDescent="0.3">
      <c r="A2759" s="9">
        <v>43536</v>
      </c>
      <c r="B2759" s="10">
        <v>1047.430908</v>
      </c>
      <c r="C2759" s="10">
        <v>1814.1427000000001</v>
      </c>
      <c r="D2759" s="10">
        <v>300.95892300000003</v>
      </c>
      <c r="E2759" s="10">
        <v>1380.922241</v>
      </c>
      <c r="F2759" s="10">
        <v>520.19604500000003</v>
      </c>
      <c r="I2759" s="11">
        <f>LN(HDFCBANK_NS[[#This Row],[HDFC Bank]]/B2758)</f>
        <v>1.9794050060772544E-2</v>
      </c>
      <c r="J2759" s="11">
        <f>LN(TCS_NS__1[[#This Row],[TCS]]/C2758)</f>
        <v>-1.1670372512097497E-3</v>
      </c>
      <c r="K2759" s="11">
        <f>LN(BLUESTARCO_NS[[#This Row],[Bluestar]]/D2758)</f>
        <v>5.8080563651070347E-3</v>
      </c>
      <c r="L2759" s="11">
        <f>LN(ASIANPAINT_NS[[#This Row],[Asian paints]]/E2758)</f>
        <v>5.828747763013808E-3</v>
      </c>
      <c r="M2759" s="11">
        <f>LN(CIPLA_NS__1[[#This Row],[Cipla]]/F2758)</f>
        <v>-2.5027055079558463E-3</v>
      </c>
    </row>
    <row r="2760" spans="1:13" x14ac:dyDescent="0.3">
      <c r="A2760" s="9">
        <v>43537</v>
      </c>
      <c r="B2760" s="10">
        <v>1074.231689</v>
      </c>
      <c r="C2760" s="10">
        <v>1803.3702390000001</v>
      </c>
      <c r="D2760" s="10">
        <v>300.82308999999998</v>
      </c>
      <c r="E2760" s="10">
        <v>1381.115967</v>
      </c>
      <c r="F2760" s="10">
        <v>514.45105000000001</v>
      </c>
      <c r="I2760" s="11">
        <f>LN(HDFCBANK_NS[[#This Row],[HDFC Bank]]/B2759)</f>
        <v>2.5265286458307327E-2</v>
      </c>
      <c r="J2760" s="11">
        <f>LN(TCS_NS__1[[#This Row],[TCS]]/C2759)</f>
        <v>-5.9557453001775496E-3</v>
      </c>
      <c r="K2760" s="11">
        <f>LN(BLUESTARCO_NS[[#This Row],[Bluestar]]/D2759)</f>
        <v>-4.5143589995231246E-4</v>
      </c>
      <c r="L2760" s="11">
        <f>LN(ASIANPAINT_NS[[#This Row],[Asian paints]]/E2759)</f>
        <v>1.4027756731002904E-4</v>
      </c>
      <c r="M2760" s="11">
        <f>LN(CIPLA_NS__1[[#This Row],[Cipla]]/F2759)</f>
        <v>-1.1105340306177615E-2</v>
      </c>
    </row>
    <row r="2761" spans="1:13" x14ac:dyDescent="0.3">
      <c r="A2761" s="9">
        <v>43538</v>
      </c>
      <c r="B2761" s="10">
        <v>1073.3632809999999</v>
      </c>
      <c r="C2761" s="10">
        <v>1791.5614009999999</v>
      </c>
      <c r="D2761" s="10">
        <v>306.323486</v>
      </c>
      <c r="E2761" s="10">
        <v>1387.352783</v>
      </c>
      <c r="F2761" s="10">
        <v>514.40277100000003</v>
      </c>
      <c r="I2761" s="11">
        <f>LN(HDFCBANK_NS[[#This Row],[HDFC Bank]]/B2760)</f>
        <v>-8.0872609543411597E-4</v>
      </c>
      <c r="J2761" s="11">
        <f>LN(TCS_NS__1[[#This Row],[TCS]]/C2760)</f>
        <v>-6.5697385410448473E-3</v>
      </c>
      <c r="K2761" s="11">
        <f>LN(BLUESTARCO_NS[[#This Row],[Bluestar]]/D2760)</f>
        <v>1.8119336262505253E-2</v>
      </c>
      <c r="L2761" s="11">
        <f>LN(ASIANPAINT_NS[[#This Row],[Asian paints]]/E2760)</f>
        <v>4.505614557435548E-3</v>
      </c>
      <c r="M2761" s="11">
        <f>LN(CIPLA_NS__1[[#This Row],[Cipla]]/F2760)</f>
        <v>-9.38500670357622E-5</v>
      </c>
    </row>
    <row r="2762" spans="1:13" x14ac:dyDescent="0.3">
      <c r="A2762" s="9">
        <v>43539</v>
      </c>
      <c r="B2762" s="10">
        <v>1086.992798</v>
      </c>
      <c r="C2762" s="10">
        <v>1838.9327390000001</v>
      </c>
      <c r="D2762" s="10">
        <v>303.60726899999997</v>
      </c>
      <c r="E2762" s="10">
        <v>1385.225342</v>
      </c>
      <c r="F2762" s="10">
        <v>514.25787400000002</v>
      </c>
      <c r="I2762" s="11">
        <f>LN(HDFCBANK_NS[[#This Row],[HDFC Bank]]/B2761)</f>
        <v>1.2618010490385042E-2</v>
      </c>
      <c r="J2762" s="11">
        <f>LN(TCS_NS__1[[#This Row],[TCS]]/C2761)</f>
        <v>2.609783949505157E-2</v>
      </c>
      <c r="K2762" s="11">
        <f>LN(BLUESTARCO_NS[[#This Row],[Bluestar]]/D2761)</f>
        <v>-8.9066994376257071E-3</v>
      </c>
      <c r="L2762" s="11">
        <f>LN(ASIANPAINT_NS[[#This Row],[Asian paints]]/E2761)</f>
        <v>-1.5346304570057938E-3</v>
      </c>
      <c r="M2762" s="11">
        <f>LN(CIPLA_NS__1[[#This Row],[Cipla]]/F2761)</f>
        <v>-2.8171973266911921E-4</v>
      </c>
    </row>
    <row r="2763" spans="1:13" x14ac:dyDescent="0.3">
      <c r="A2763" s="9">
        <v>43542</v>
      </c>
      <c r="B2763" s="10">
        <v>1091.069702</v>
      </c>
      <c r="C2763" s="10">
        <v>1823.4726559999999</v>
      </c>
      <c r="D2763" s="10">
        <v>305.01062000000002</v>
      </c>
      <c r="E2763" s="10">
        <v>1397.8439940000001</v>
      </c>
      <c r="F2763" s="10">
        <v>516.09246800000005</v>
      </c>
      <c r="I2763" s="11">
        <f>LN(HDFCBANK_NS[[#This Row],[HDFC Bank]]/B2762)</f>
        <v>3.7436104440104509E-3</v>
      </c>
      <c r="J2763" s="11">
        <f>LN(TCS_NS__1[[#This Row],[TCS]]/C2762)</f>
        <v>-8.4426343688826719E-3</v>
      </c>
      <c r="K2763" s="11">
        <f>LN(BLUESTARCO_NS[[#This Row],[Bluestar]]/D2762)</f>
        <v>4.6116077507517804E-3</v>
      </c>
      <c r="L2763" s="11">
        <f>LN(ASIANPAINT_NS[[#This Row],[Asian paints]]/E2762)</f>
        <v>9.0682171002066259E-3</v>
      </c>
      <c r="M2763" s="11">
        <f>LN(CIPLA_NS__1[[#This Row],[Cipla]]/F2762)</f>
        <v>3.5611109425632711E-3</v>
      </c>
    </row>
    <row r="2764" spans="1:13" x14ac:dyDescent="0.3">
      <c r="A2764" s="9">
        <v>43543</v>
      </c>
      <c r="B2764" s="10">
        <v>1094.109375</v>
      </c>
      <c r="C2764" s="10">
        <v>1823.4726559999999</v>
      </c>
      <c r="D2764" s="10">
        <v>307.99844400000001</v>
      </c>
      <c r="E2764" s="10">
        <v>1405.8698730000001</v>
      </c>
      <c r="F2764" s="10">
        <v>515.27185099999997</v>
      </c>
      <c r="I2764" s="11">
        <f>LN(HDFCBANK_NS[[#This Row],[HDFC Bank]]/B2763)</f>
        <v>2.7820831643313782E-3</v>
      </c>
      <c r="J2764" s="11">
        <f>LN(TCS_NS__1[[#This Row],[TCS]]/C2763)</f>
        <v>0</v>
      </c>
      <c r="K2764" s="11">
        <f>LN(BLUESTARCO_NS[[#This Row],[Bluestar]]/D2763)</f>
        <v>9.7481353394093008E-3</v>
      </c>
      <c r="L2764" s="11">
        <f>LN(ASIANPAINT_NS[[#This Row],[Asian paints]]/E2763)</f>
        <v>5.725192586182655E-3</v>
      </c>
      <c r="M2764" s="11">
        <f>LN(CIPLA_NS__1[[#This Row],[Cipla]]/F2763)</f>
        <v>-1.5913235663750492E-3</v>
      </c>
    </row>
    <row r="2765" spans="1:13" x14ac:dyDescent="0.3">
      <c r="A2765" s="9">
        <v>43544</v>
      </c>
      <c r="B2765" s="10">
        <v>1109.186279</v>
      </c>
      <c r="C2765" s="10">
        <v>1816.486572</v>
      </c>
      <c r="D2765" s="10">
        <v>307.00256300000001</v>
      </c>
      <c r="E2765" s="10">
        <v>1408.045654</v>
      </c>
      <c r="F2765" s="10">
        <v>514.88543700000002</v>
      </c>
      <c r="I2765" s="11">
        <f>LN(HDFCBANK_NS[[#This Row],[HDFC Bank]]/B2764)</f>
        <v>1.3685988355782884E-2</v>
      </c>
      <c r="J2765" s="11">
        <f>LN(TCS_NS__1[[#This Row],[TCS]]/C2764)</f>
        <v>-3.8385554015552166E-3</v>
      </c>
      <c r="K2765" s="11">
        <f>LN(BLUESTARCO_NS[[#This Row],[Bluestar]]/D2764)</f>
        <v>-3.2386349262111314E-3</v>
      </c>
      <c r="L2765" s="11">
        <f>LN(ASIANPAINT_NS[[#This Row],[Asian paints]]/E2764)</f>
        <v>1.5464440298481557E-3</v>
      </c>
      <c r="M2765" s="11">
        <f>LN(CIPLA_NS__1[[#This Row],[Cipla]]/F2764)</f>
        <v>-7.5020392055501586E-4</v>
      </c>
    </row>
    <row r="2766" spans="1:13" x14ac:dyDescent="0.3">
      <c r="A2766" s="9">
        <v>43546</v>
      </c>
      <c r="B2766" s="10">
        <v>1098.161987</v>
      </c>
      <c r="C2766" s="10">
        <v>1808.0131839999999</v>
      </c>
      <c r="D2766" s="10">
        <v>305.35015900000002</v>
      </c>
      <c r="E2766" s="10">
        <v>1422.6469729999999</v>
      </c>
      <c r="F2766" s="10">
        <v>508.657623</v>
      </c>
      <c r="I2766" s="11">
        <f>LN(HDFCBANK_NS[[#This Row],[HDFC Bank]]/B2765)</f>
        <v>-9.9888031563877943E-3</v>
      </c>
      <c r="J2766" s="11">
        <f>LN(TCS_NS__1[[#This Row],[TCS]]/C2765)</f>
        <v>-4.6756264351807365E-3</v>
      </c>
      <c r="K2766" s="11">
        <f>LN(BLUESTARCO_NS[[#This Row],[Bluestar]]/D2765)</f>
        <v>-5.3969157036072354E-3</v>
      </c>
      <c r="L2766" s="11">
        <f>LN(ASIANPAINT_NS[[#This Row],[Asian paints]]/E2765)</f>
        <v>1.0316519965989764E-2</v>
      </c>
      <c r="M2766" s="11">
        <f>LN(CIPLA_NS__1[[#This Row],[Cipla]]/F2765)</f>
        <v>-1.2169279633304921E-2</v>
      </c>
    </row>
    <row r="2767" spans="1:13" x14ac:dyDescent="0.3">
      <c r="A2767" s="9">
        <v>43549</v>
      </c>
      <c r="B2767" s="10">
        <v>1100.646606</v>
      </c>
      <c r="C2767" s="10">
        <v>1788.7216800000001</v>
      </c>
      <c r="D2767" s="10">
        <v>303.49408</v>
      </c>
      <c r="E2767" s="10">
        <v>1409.399658</v>
      </c>
      <c r="F2767" s="10">
        <v>508.70584100000002</v>
      </c>
      <c r="I2767" s="11">
        <f>LN(HDFCBANK_NS[[#This Row],[HDFC Bank]]/B2766)</f>
        <v>2.2599693901668399E-3</v>
      </c>
      <c r="J2767" s="11">
        <f>LN(TCS_NS__1[[#This Row],[TCS]]/C2766)</f>
        <v>-1.0727334500719735E-2</v>
      </c>
      <c r="K2767" s="11">
        <f>LN(BLUESTARCO_NS[[#This Row],[Bluestar]]/D2766)</f>
        <v>-6.0970758396927081E-3</v>
      </c>
      <c r="L2767" s="11">
        <f>LN(ASIANPAINT_NS[[#This Row],[Asian paints]]/E2766)</f>
        <v>-9.3553626377737269E-3</v>
      </c>
      <c r="M2767" s="11">
        <f>LN(CIPLA_NS__1[[#This Row],[Cipla]]/F2766)</f>
        <v>9.4790115317357218E-5</v>
      </c>
    </row>
    <row r="2768" spans="1:13" x14ac:dyDescent="0.3">
      <c r="A2768" s="9">
        <v>43550</v>
      </c>
      <c r="B2768" s="10">
        <v>1115.144775</v>
      </c>
      <c r="C2768" s="10">
        <v>1787.2791749999999</v>
      </c>
      <c r="D2768" s="10">
        <v>300.75521900000001</v>
      </c>
      <c r="E2768" s="10">
        <v>1435.990967</v>
      </c>
      <c r="F2768" s="10">
        <v>511.07153299999999</v>
      </c>
      <c r="I2768" s="11">
        <f>LN(HDFCBANK_NS[[#This Row],[HDFC Bank]]/B2767)</f>
        <v>1.3086408792480552E-2</v>
      </c>
      <c r="J2768" s="11">
        <f>LN(TCS_NS__1[[#This Row],[TCS]]/C2767)</f>
        <v>-8.067699850935775E-4</v>
      </c>
      <c r="K2768" s="11">
        <f>LN(BLUESTARCO_NS[[#This Row],[Bluestar]]/D2767)</f>
        <v>-9.0653965555705322E-3</v>
      </c>
      <c r="L2768" s="11">
        <f>LN(ASIANPAINT_NS[[#This Row],[Asian paints]]/E2767)</f>
        <v>1.8691340961969682E-2</v>
      </c>
      <c r="M2768" s="11">
        <f>LN(CIPLA_NS__1[[#This Row],[Cipla]]/F2767)</f>
        <v>4.6396327355532176E-3</v>
      </c>
    </row>
    <row r="2769" spans="1:13" x14ac:dyDescent="0.3">
      <c r="A2769" s="9">
        <v>43551</v>
      </c>
      <c r="B2769" s="10">
        <v>1109.403198</v>
      </c>
      <c r="C2769" s="10">
        <v>1773.982788</v>
      </c>
      <c r="D2769" s="10">
        <v>301.32107500000001</v>
      </c>
      <c r="E2769" s="10">
        <v>1423.4204099999999</v>
      </c>
      <c r="F2769" s="10">
        <v>507.40240499999999</v>
      </c>
      <c r="I2769" s="11">
        <f>LN(HDFCBANK_NS[[#This Row],[HDFC Bank]]/B2768)</f>
        <v>-5.1620282584235212E-3</v>
      </c>
      <c r="J2769" s="11">
        <f>LN(TCS_NS__1[[#This Row],[TCS]]/C2768)</f>
        <v>-7.46726802019438E-3</v>
      </c>
      <c r="K2769" s="11">
        <f>LN(BLUESTARCO_NS[[#This Row],[Bluestar]]/D2768)</f>
        <v>1.8796825991863318E-3</v>
      </c>
      <c r="L2769" s="11">
        <f>LN(ASIANPAINT_NS[[#This Row],[Asian paints]]/E2768)</f>
        <v>-8.7924655292004068E-3</v>
      </c>
      <c r="M2769" s="11">
        <f>LN(CIPLA_NS__1[[#This Row],[Cipla]]/F2768)</f>
        <v>-7.2051797037411261E-3</v>
      </c>
    </row>
    <row r="2770" spans="1:13" x14ac:dyDescent="0.3">
      <c r="A2770" s="9">
        <v>43552</v>
      </c>
      <c r="B2770" s="10">
        <v>1111.0196530000001</v>
      </c>
      <c r="C2770" s="10">
        <v>1803.190063</v>
      </c>
      <c r="D2770" s="10">
        <v>302.701843</v>
      </c>
      <c r="E2770" s="10">
        <v>1447.5460210000001</v>
      </c>
      <c r="F2770" s="10">
        <v>507.49893200000002</v>
      </c>
      <c r="I2770" s="11">
        <f>LN(HDFCBANK_NS[[#This Row],[HDFC Bank]]/B2769)</f>
        <v>1.4559886958763256E-3</v>
      </c>
      <c r="J2770" s="11">
        <f>LN(TCS_NS__1[[#This Row],[TCS]]/C2769)</f>
        <v>1.6330172056750698E-2</v>
      </c>
      <c r="K2770" s="11">
        <f>LN(BLUESTARCO_NS[[#This Row],[Bluestar]]/D2769)</f>
        <v>4.5719139587765169E-3</v>
      </c>
      <c r="L2770" s="11">
        <f>LN(ASIANPAINT_NS[[#This Row],[Asian paints]]/E2769)</f>
        <v>1.6807008709497778E-2</v>
      </c>
      <c r="M2770" s="11">
        <f>LN(CIPLA_NS__1[[#This Row],[Cipla]]/F2769)</f>
        <v>1.90219476065377E-4</v>
      </c>
    </row>
    <row r="2771" spans="1:13" x14ac:dyDescent="0.3">
      <c r="A2771" s="9">
        <v>43556</v>
      </c>
      <c r="B2771" s="10">
        <v>1115.3616939999999</v>
      </c>
      <c r="C2771" s="10">
        <v>1831.4506839999999</v>
      </c>
      <c r="D2771" s="10">
        <v>315.98873900000001</v>
      </c>
      <c r="E2771" s="10">
        <v>1443.436768</v>
      </c>
      <c r="F2771" s="10">
        <v>507.54724099999999</v>
      </c>
      <c r="I2771" s="11">
        <f>LN(HDFCBANK_NS[[#This Row],[HDFC Bank]]/B2770)</f>
        <v>3.9005415769539442E-3</v>
      </c>
      <c r="J2771" s="11">
        <f>LN(TCS_NS__1[[#This Row],[TCS]]/C2770)</f>
        <v>1.5551022781739749E-2</v>
      </c>
      <c r="K2771" s="11">
        <f>LN(BLUESTARCO_NS[[#This Row],[Bluestar]]/D2770)</f>
        <v>4.2958272330340067E-2</v>
      </c>
      <c r="L2771" s="11">
        <f>LN(ASIANPAINT_NS[[#This Row],[Asian paints]]/E2770)</f>
        <v>-2.8428088766678946E-3</v>
      </c>
      <c r="M2771" s="11">
        <f>LN(CIPLA_NS__1[[#This Row],[Cipla]]/F2770)</f>
        <v>9.5185817791318338E-5</v>
      </c>
    </row>
    <row r="2772" spans="1:13" x14ac:dyDescent="0.3">
      <c r="A2772" s="9">
        <v>43557</v>
      </c>
      <c r="B2772" s="10">
        <v>1107.1839600000001</v>
      </c>
      <c r="C2772" s="10">
        <v>1874.405518</v>
      </c>
      <c r="D2772" s="10">
        <v>321.37597699999998</v>
      </c>
      <c r="E2772" s="10">
        <v>1469.1094969999999</v>
      </c>
      <c r="F2772" s="10">
        <v>504.65054300000003</v>
      </c>
      <c r="I2772" s="11">
        <f>LN(HDFCBANK_NS[[#This Row],[HDFC Bank]]/B2771)</f>
        <v>-7.3589227648260709E-3</v>
      </c>
      <c r="J2772" s="11">
        <f>LN(TCS_NS__1[[#This Row],[TCS]]/C2771)</f>
        <v>2.3183175771210231E-2</v>
      </c>
      <c r="K2772" s="11">
        <f>LN(BLUESTARCO_NS[[#This Row],[Bluestar]]/D2771)</f>
        <v>1.6905128767682392E-2</v>
      </c>
      <c r="L2772" s="11">
        <f>LN(ASIANPAINT_NS[[#This Row],[Asian paints]]/E2771)</f>
        <v>1.7629518355520419E-2</v>
      </c>
      <c r="M2772" s="11">
        <f>LN(CIPLA_NS__1[[#This Row],[Cipla]]/F2771)</f>
        <v>-5.7235966204694779E-3</v>
      </c>
    </row>
    <row r="2773" spans="1:13" x14ac:dyDescent="0.3">
      <c r="A2773" s="9">
        <v>43558</v>
      </c>
      <c r="B2773" s="10">
        <v>1106.1707759999999</v>
      </c>
      <c r="C2773" s="10">
        <v>1874.405518</v>
      </c>
      <c r="D2773" s="10">
        <v>313.77050800000001</v>
      </c>
      <c r="E2773" s="10">
        <v>1448.1264650000001</v>
      </c>
      <c r="F2773" s="10">
        <v>502.52633700000001</v>
      </c>
      <c r="I2773" s="11">
        <f>LN(HDFCBANK_NS[[#This Row],[HDFC Bank]]/B2772)</f>
        <v>-9.1551892183347591E-4</v>
      </c>
      <c r="J2773" s="11">
        <f>LN(TCS_NS__1[[#This Row],[TCS]]/C2772)</f>
        <v>0</v>
      </c>
      <c r="K2773" s="11">
        <f>LN(BLUESTARCO_NS[[#This Row],[Bluestar]]/D2772)</f>
        <v>-2.3949853190387678E-2</v>
      </c>
      <c r="L2773" s="11">
        <f>LN(ASIANPAINT_NS[[#This Row],[Asian paints]]/E2772)</f>
        <v>-1.4385805018434098E-2</v>
      </c>
      <c r="M2773" s="11">
        <f>LN(CIPLA_NS__1[[#This Row],[Cipla]]/F2772)</f>
        <v>-4.2181451774807874E-3</v>
      </c>
    </row>
    <row r="2774" spans="1:13" x14ac:dyDescent="0.3">
      <c r="A2774" s="9">
        <v>43559</v>
      </c>
      <c r="B2774" s="10">
        <v>1101.9250489999999</v>
      </c>
      <c r="C2774" s="10">
        <v>1815.9907229999999</v>
      </c>
      <c r="D2774" s="10">
        <v>316.26037600000001</v>
      </c>
      <c r="E2774" s="10">
        <v>1468.8195800000001</v>
      </c>
      <c r="F2774" s="10">
        <v>503.05740400000002</v>
      </c>
      <c r="I2774" s="11">
        <f>LN(HDFCBANK_NS[[#This Row],[HDFC Bank]]/B2773)</f>
        <v>-3.8456050542005718E-3</v>
      </c>
      <c r="J2774" s="11">
        <f>LN(TCS_NS__1[[#This Row],[TCS]]/C2773)</f>
        <v>-3.1660380396612231E-2</v>
      </c>
      <c r="K2774" s="11">
        <f>LN(BLUESTARCO_NS[[#This Row],[Bluestar]]/D2773)</f>
        <v>7.9039965363990883E-3</v>
      </c>
      <c r="L2774" s="11">
        <f>LN(ASIANPAINT_NS[[#This Row],[Asian paints]]/E2773)</f>
        <v>1.4188443548267501E-2</v>
      </c>
      <c r="M2774" s="11">
        <f>LN(CIPLA_NS__1[[#This Row],[Cipla]]/F2773)</f>
        <v>1.0562363485411481E-3</v>
      </c>
    </row>
    <row r="2775" spans="1:13" x14ac:dyDescent="0.3">
      <c r="A2775" s="9">
        <v>43560</v>
      </c>
      <c r="B2775" s="10">
        <v>1112.3704829999999</v>
      </c>
      <c r="C2775" s="10">
        <v>1846.459961</v>
      </c>
      <c r="D2775" s="10">
        <v>315.17388899999997</v>
      </c>
      <c r="E2775" s="10">
        <v>1464.419678</v>
      </c>
      <c r="F2775" s="10">
        <v>513.77514599999995</v>
      </c>
      <c r="I2775" s="11">
        <f>LN(HDFCBANK_NS[[#This Row],[HDFC Bank]]/B2774)</f>
        <v>9.4346136995922623E-3</v>
      </c>
      <c r="J2775" s="11">
        <f>LN(TCS_NS__1[[#This Row],[TCS]]/C2774)</f>
        <v>1.6639099663540522E-2</v>
      </c>
      <c r="K2775" s="11">
        <f>LN(BLUESTARCO_NS[[#This Row],[Bluestar]]/D2774)</f>
        <v>-3.4413339043358054E-3</v>
      </c>
      <c r="L2775" s="11">
        <f>LN(ASIANPAINT_NS[[#This Row],[Asian paints]]/E2774)</f>
        <v>-3.0000316462392746E-3</v>
      </c>
      <c r="M2775" s="11">
        <f>LN(CIPLA_NS__1[[#This Row],[Cipla]]/F2774)</f>
        <v>2.1081423749417367E-2</v>
      </c>
    </row>
    <row r="2776" spans="1:13" x14ac:dyDescent="0.3">
      <c r="A2776" s="9">
        <v>43563</v>
      </c>
      <c r="B2776" s="10">
        <v>1104.5545649999999</v>
      </c>
      <c r="C2776" s="10">
        <v>1866.697754</v>
      </c>
      <c r="D2776" s="10">
        <v>313.74786399999999</v>
      </c>
      <c r="E2776" s="10">
        <v>1446.917725</v>
      </c>
      <c r="F2776" s="10">
        <v>507.30581699999999</v>
      </c>
      <c r="I2776" s="11">
        <f>LN(HDFCBANK_NS[[#This Row],[HDFC Bank]]/B2775)</f>
        <v>-7.0511634033499533E-3</v>
      </c>
      <c r="J2776" s="11">
        <f>LN(TCS_NS__1[[#This Row],[TCS]]/C2775)</f>
        <v>1.0900691513472801E-2</v>
      </c>
      <c r="K2776" s="11">
        <f>LN(BLUESTARCO_NS[[#This Row],[Bluestar]]/D2775)</f>
        <v>-4.5348326306489644E-3</v>
      </c>
      <c r="L2776" s="11">
        <f>LN(ASIANPAINT_NS[[#This Row],[Asian paints]]/E2775)</f>
        <v>-1.2023452744867436E-2</v>
      </c>
      <c r="M2776" s="11">
        <f>LN(CIPLA_NS__1[[#This Row],[Cipla]]/F2775)</f>
        <v>-1.2671699503308773E-2</v>
      </c>
    </row>
    <row r="2777" spans="1:13" x14ac:dyDescent="0.3">
      <c r="A2777" s="9">
        <v>43564</v>
      </c>
      <c r="B2777" s="10">
        <v>1103.5173339999999</v>
      </c>
      <c r="C2777" s="10">
        <v>1885.4033199999999</v>
      </c>
      <c r="D2777" s="10">
        <v>311.09954800000003</v>
      </c>
      <c r="E2777" s="10">
        <v>1397.1188959999999</v>
      </c>
      <c r="F2777" s="10">
        <v>513.67858899999999</v>
      </c>
      <c r="I2777" s="11">
        <f>LN(HDFCBANK_NS[[#This Row],[HDFC Bank]]/B2776)</f>
        <v>-9.3949030985971121E-4</v>
      </c>
      <c r="J2777" s="11">
        <f>LN(TCS_NS__1[[#This Row],[TCS]]/C2776)</f>
        <v>9.9707980150161666E-3</v>
      </c>
      <c r="K2777" s="11">
        <f>LN(BLUESTARCO_NS[[#This Row],[Bluestar]]/D2776)</f>
        <v>-8.4767314611883752E-3</v>
      </c>
      <c r="L2777" s="11">
        <f>LN(ASIANPAINT_NS[[#This Row],[Asian paints]]/E2776)</f>
        <v>-3.502340227205375E-2</v>
      </c>
      <c r="M2777" s="11">
        <f>LN(CIPLA_NS__1[[#This Row],[Cipla]]/F2776)</f>
        <v>1.2483745541013424E-2</v>
      </c>
    </row>
    <row r="2778" spans="1:13" x14ac:dyDescent="0.3">
      <c r="A2778" s="9">
        <v>43565</v>
      </c>
      <c r="B2778" s="10">
        <v>1079.4423830000001</v>
      </c>
      <c r="C2778" s="10">
        <v>1839.2032469999999</v>
      </c>
      <c r="D2778" s="10">
        <v>310.76004</v>
      </c>
      <c r="E2778" s="10">
        <v>1363.2751459999999</v>
      </c>
      <c r="F2778" s="10">
        <v>527.63098100000002</v>
      </c>
      <c r="I2778" s="11">
        <f>LN(HDFCBANK_NS[[#This Row],[HDFC Bank]]/B2777)</f>
        <v>-2.205805902832484E-2</v>
      </c>
      <c r="J2778" s="11">
        <f>LN(TCS_NS__1[[#This Row],[TCS]]/C2777)</f>
        <v>-2.4809300971133756E-2</v>
      </c>
      <c r="K2778" s="11">
        <f>LN(BLUESTARCO_NS[[#This Row],[Bluestar]]/D2777)</f>
        <v>-1.0919121945971886E-3</v>
      </c>
      <c r="L2778" s="11">
        <f>LN(ASIANPAINT_NS[[#This Row],[Asian paints]]/E2777)</f>
        <v>-2.452218446192227E-2</v>
      </c>
      <c r="M2778" s="11">
        <f>LN(CIPLA_NS__1[[#This Row],[Cipla]]/F2777)</f>
        <v>2.6799383105119673E-2</v>
      </c>
    </row>
    <row r="2779" spans="1:13" x14ac:dyDescent="0.3">
      <c r="A2779" s="9">
        <v>43566</v>
      </c>
      <c r="B2779" s="10">
        <v>1089.1639399999999</v>
      </c>
      <c r="C2779" s="10">
        <v>1820.4982910000001</v>
      </c>
      <c r="D2779" s="10">
        <v>310.669464</v>
      </c>
      <c r="E2779" s="10">
        <v>1376.1358640000001</v>
      </c>
      <c r="F2779" s="10">
        <v>526.08599900000002</v>
      </c>
      <c r="I2779" s="11">
        <f>LN(HDFCBANK_NS[[#This Row],[HDFC Bank]]/B2778)</f>
        <v>8.9657786378626661E-3</v>
      </c>
      <c r="J2779" s="11">
        <f>LN(TCS_NS__1[[#This Row],[TCS]]/C2778)</f>
        <v>-1.0222210026951858E-2</v>
      </c>
      <c r="K2779" s="11">
        <f>LN(BLUESTARCO_NS[[#This Row],[Bluestar]]/D2778)</f>
        <v>-2.9150853011772766E-4</v>
      </c>
      <c r="L2779" s="11">
        <f>LN(ASIANPAINT_NS[[#This Row],[Asian paints]]/E2778)</f>
        <v>9.3894727287566534E-3</v>
      </c>
      <c r="M2779" s="11">
        <f>LN(CIPLA_NS__1[[#This Row],[Cipla]]/F2778)</f>
        <v>-2.9324441694726488E-3</v>
      </c>
    </row>
    <row r="2780" spans="1:13" x14ac:dyDescent="0.3">
      <c r="A2780" s="9">
        <v>43567</v>
      </c>
      <c r="B2780" s="10">
        <v>1092.903198</v>
      </c>
      <c r="C2780" s="10">
        <v>1815.9907229999999</v>
      </c>
      <c r="D2780" s="10">
        <v>309.67352299999999</v>
      </c>
      <c r="E2780" s="10">
        <v>1391.123779</v>
      </c>
      <c r="F2780" s="10">
        <v>535.74157700000001</v>
      </c>
      <c r="I2780" s="11">
        <f>LN(HDFCBANK_NS[[#This Row],[HDFC Bank]]/B2779)</f>
        <v>3.427265453970547E-3</v>
      </c>
      <c r="J2780" s="11">
        <f>LN(TCS_NS__1[[#This Row],[TCS]]/C2779)</f>
        <v>-2.479078193943789E-3</v>
      </c>
      <c r="K2780" s="11">
        <f>LN(BLUESTARCO_NS[[#This Row],[Bluestar]]/D2779)</f>
        <v>-3.2109393563276843E-3</v>
      </c>
      <c r="L2780" s="11">
        <f>LN(ASIANPAINT_NS[[#This Row],[Asian paints]]/E2779)</f>
        <v>1.0832421595242244E-2</v>
      </c>
      <c r="M2780" s="11">
        <f>LN(CIPLA_NS__1[[#This Row],[Cipla]]/F2779)</f>
        <v>1.8187216773506799E-2</v>
      </c>
    </row>
    <row r="2781" spans="1:13" x14ac:dyDescent="0.3">
      <c r="A2781" s="9">
        <v>43570</v>
      </c>
      <c r="B2781" s="10">
        <v>1104.2651370000001</v>
      </c>
      <c r="C2781" s="10">
        <v>1905.0551760000001</v>
      </c>
      <c r="D2781" s="10">
        <v>307.00256300000001</v>
      </c>
      <c r="E2781" s="10">
        <v>1384.258423</v>
      </c>
      <c r="F2781" s="10">
        <v>546.79730199999995</v>
      </c>
      <c r="I2781" s="11">
        <f>LN(HDFCBANK_NS[[#This Row],[HDFC Bank]]/B2780)</f>
        <v>1.0342439491147859E-2</v>
      </c>
      <c r="J2781" s="11">
        <f>LN(TCS_NS__1[[#This Row],[TCS]]/C2780)</f>
        <v>4.7879800252872695E-2</v>
      </c>
      <c r="K2781" s="11">
        <f>LN(BLUESTARCO_NS[[#This Row],[Bluestar]]/D2780)</f>
        <v>-8.6624948259105515E-3</v>
      </c>
      <c r="L2781" s="11">
        <f>LN(ASIANPAINT_NS[[#This Row],[Asian paints]]/E2780)</f>
        <v>-4.9473330182375043E-3</v>
      </c>
      <c r="M2781" s="11">
        <f>LN(CIPLA_NS__1[[#This Row],[Cipla]]/F2780)</f>
        <v>2.0426258330333267E-2</v>
      </c>
    </row>
    <row r="2782" spans="1:13" x14ac:dyDescent="0.3">
      <c r="A2782" s="9">
        <v>43571</v>
      </c>
      <c r="B2782" s="10">
        <v>1112.105225</v>
      </c>
      <c r="C2782" s="10">
        <v>1921.732178</v>
      </c>
      <c r="D2782" s="10">
        <v>304.53527800000001</v>
      </c>
      <c r="E2782" s="10">
        <v>1410.801514</v>
      </c>
      <c r="F2782" s="10">
        <v>540.08660899999995</v>
      </c>
      <c r="I2782" s="11">
        <f>LN(HDFCBANK_NS[[#This Row],[HDFC Bank]]/B2781)</f>
        <v>7.074738803002913E-3</v>
      </c>
      <c r="J2782" s="11">
        <f>LN(TCS_NS__1[[#This Row],[TCS]]/C2781)</f>
        <v>8.7159834264034057E-3</v>
      </c>
      <c r="K2782" s="11">
        <f>LN(BLUESTARCO_NS[[#This Row],[Bluestar]]/D2781)</f>
        <v>-8.0691601465078359E-3</v>
      </c>
      <c r="L2782" s="11">
        <f>LN(ASIANPAINT_NS[[#This Row],[Asian paints]]/E2781)</f>
        <v>1.8993430943232182E-2</v>
      </c>
      <c r="M2782" s="11">
        <f>LN(CIPLA_NS__1[[#This Row],[Cipla]]/F2781)</f>
        <v>-1.2348656940490657E-2</v>
      </c>
    </row>
    <row r="2783" spans="1:13" x14ac:dyDescent="0.3">
      <c r="A2783" s="9">
        <v>43573</v>
      </c>
      <c r="B2783" s="10">
        <v>1106.6049800000001</v>
      </c>
      <c r="C2783" s="10">
        <v>1938.1834719999999</v>
      </c>
      <c r="D2783" s="10">
        <v>298.28793300000001</v>
      </c>
      <c r="E2783" s="10">
        <v>1421.0512699999999</v>
      </c>
      <c r="F2783" s="10">
        <v>542.21093800000006</v>
      </c>
      <c r="I2783" s="11">
        <f>LN(HDFCBANK_NS[[#This Row],[HDFC Bank]]/B2782)</f>
        <v>-4.9580664072718288E-3</v>
      </c>
      <c r="J2783" s="11">
        <f>LN(TCS_NS__1[[#This Row],[TCS]]/C2782)</f>
        <v>8.5242244170580152E-3</v>
      </c>
      <c r="K2783" s="11">
        <f>LN(BLUESTARCO_NS[[#This Row],[Bluestar]]/D2782)</f>
        <v>-2.0727697802099029E-2</v>
      </c>
      <c r="L2783" s="11">
        <f>LN(ASIANPAINT_NS[[#This Row],[Asian paints]]/E2782)</f>
        <v>7.238936160111429E-3</v>
      </c>
      <c r="M2783" s="11">
        <f>LN(CIPLA_NS__1[[#This Row],[Cipla]]/F2782)</f>
        <v>3.9255964941153189E-3</v>
      </c>
    </row>
    <row r="2784" spans="1:13" x14ac:dyDescent="0.3">
      <c r="A2784" s="9">
        <v>43577</v>
      </c>
      <c r="B2784" s="10">
        <v>1094.567505</v>
      </c>
      <c r="C2784" s="10">
        <v>1948.459961</v>
      </c>
      <c r="D2784" s="10">
        <v>295.00582900000001</v>
      </c>
      <c r="E2784" s="10">
        <v>1395.6683350000001</v>
      </c>
      <c r="F2784" s="10">
        <v>541.77636700000005</v>
      </c>
      <c r="I2784" s="11">
        <f>LN(HDFCBANK_NS[[#This Row],[HDFC Bank]]/B2783)</f>
        <v>-1.0937439099345999E-2</v>
      </c>
      <c r="J2784" s="11">
        <f>LN(TCS_NS__1[[#This Row],[TCS]]/C2783)</f>
        <v>5.2881171761405719E-3</v>
      </c>
      <c r="K2784" s="11">
        <f>LN(BLUESTARCO_NS[[#This Row],[Bluestar]]/D2783)</f>
        <v>-1.1064122671302497E-2</v>
      </c>
      <c r="L2784" s="11">
        <f>LN(ASIANPAINT_NS[[#This Row],[Asian paints]]/E2783)</f>
        <v>-1.8023534954488257E-2</v>
      </c>
      <c r="M2784" s="11">
        <f>LN(CIPLA_NS__1[[#This Row],[Cipla]]/F2783)</f>
        <v>-8.0180094596516175E-4</v>
      </c>
    </row>
    <row r="2785" spans="1:13" x14ac:dyDescent="0.3">
      <c r="A2785" s="9">
        <v>43578</v>
      </c>
      <c r="B2785" s="10">
        <v>1083.277832</v>
      </c>
      <c r="C2785" s="10">
        <v>1942.6906739999999</v>
      </c>
      <c r="D2785" s="10">
        <v>297.99371300000001</v>
      </c>
      <c r="E2785" s="10">
        <v>1383.7265629999999</v>
      </c>
      <c r="F2785" s="10">
        <v>542.355774</v>
      </c>
      <c r="I2785" s="11">
        <f>LN(HDFCBANK_NS[[#This Row],[HDFC Bank]]/B2784)</f>
        <v>-1.0367838282368206E-2</v>
      </c>
      <c r="J2785" s="11">
        <f>LN(TCS_NS__1[[#This Row],[TCS]]/C2784)</f>
        <v>-2.9653394426139359E-3</v>
      </c>
      <c r="K2785" s="11">
        <f>LN(BLUESTARCO_NS[[#This Row],[Bluestar]]/D2784)</f>
        <v>1.0077273500775955E-2</v>
      </c>
      <c r="L2785" s="11">
        <f>LN(ASIANPAINT_NS[[#This Row],[Asian paints]]/E2784)</f>
        <v>-8.5931261455611477E-3</v>
      </c>
      <c r="M2785" s="11">
        <f>LN(CIPLA_NS__1[[#This Row],[Cipla]]/F2784)</f>
        <v>1.0688864083132001E-3</v>
      </c>
    </row>
    <row r="2786" spans="1:13" x14ac:dyDescent="0.3">
      <c r="A2786" s="9">
        <v>43579</v>
      </c>
      <c r="B2786" s="10">
        <v>1099.8988039999999</v>
      </c>
      <c r="C2786" s="10">
        <v>1968.2923579999999</v>
      </c>
      <c r="D2786" s="10">
        <v>293.78350799999998</v>
      </c>
      <c r="E2786" s="10">
        <v>1402.147217</v>
      </c>
      <c r="F2786" s="10">
        <v>539.31426999999996</v>
      </c>
      <c r="I2786" s="11">
        <f>LN(HDFCBANK_NS[[#This Row],[HDFC Bank]]/B2785)</f>
        <v>1.5226704847630675E-2</v>
      </c>
      <c r="J2786" s="11">
        <f>LN(TCS_NS__1[[#This Row],[TCS]]/C2785)</f>
        <v>1.3092385975298599E-2</v>
      </c>
      <c r="K2786" s="11">
        <f>LN(BLUESTARCO_NS[[#This Row],[Bluestar]]/D2785)</f>
        <v>-1.4229260227277506E-2</v>
      </c>
      <c r="L2786" s="11">
        <f>LN(ASIANPAINT_NS[[#This Row],[Asian paints]]/E2785)</f>
        <v>1.3224520503395268E-2</v>
      </c>
      <c r="M2786" s="11">
        <f>LN(CIPLA_NS__1[[#This Row],[Cipla]]/F2785)</f>
        <v>-5.6237334718597749E-3</v>
      </c>
    </row>
    <row r="2787" spans="1:13" x14ac:dyDescent="0.3">
      <c r="A2787" s="9">
        <v>43580</v>
      </c>
      <c r="B2787" s="10">
        <v>1092.0345460000001</v>
      </c>
      <c r="C2787" s="10">
        <v>1978.704346</v>
      </c>
      <c r="D2787" s="10">
        <v>295.20953400000002</v>
      </c>
      <c r="E2787" s="10">
        <v>1400.1164550000001</v>
      </c>
      <c r="F2787" s="10">
        <v>536.46575900000005</v>
      </c>
      <c r="I2787" s="11">
        <f>LN(HDFCBANK_NS[[#This Row],[HDFC Bank]]/B2786)</f>
        <v>-7.1756668553073369E-3</v>
      </c>
      <c r="J2787" s="11">
        <f>LN(TCS_NS__1[[#This Row],[TCS]]/C2786)</f>
        <v>5.275916314379089E-3</v>
      </c>
      <c r="K2787" s="11">
        <f>LN(BLUESTARCO_NS[[#This Row],[Bluestar]]/D2786)</f>
        <v>4.8422602126170448E-3</v>
      </c>
      <c r="L2787" s="11">
        <f>LN(ASIANPAINT_NS[[#This Row],[Asian paints]]/E2786)</f>
        <v>-1.4493727879997037E-3</v>
      </c>
      <c r="M2787" s="11">
        <f>LN(CIPLA_NS__1[[#This Row],[Cipla]]/F2786)</f>
        <v>-5.2957251117259057E-3</v>
      </c>
    </row>
    <row r="2788" spans="1:13" x14ac:dyDescent="0.3">
      <c r="A2788" s="9">
        <v>43581</v>
      </c>
      <c r="B2788" s="10">
        <v>1100.477783</v>
      </c>
      <c r="C2788" s="10">
        <v>2017.963135</v>
      </c>
      <c r="D2788" s="10">
        <v>298.35586499999999</v>
      </c>
      <c r="E2788" s="10">
        <v>1400.8901370000001</v>
      </c>
      <c r="F2788" s="10">
        <v>548.39050299999997</v>
      </c>
      <c r="I2788" s="11">
        <f>LN(HDFCBANK_NS[[#This Row],[HDFC Bank]]/B2787)</f>
        <v>7.7019213308210776E-3</v>
      </c>
      <c r="J2788" s="11">
        <f>LN(TCS_NS__1[[#This Row],[TCS]]/C2787)</f>
        <v>1.964639387192323E-2</v>
      </c>
      <c r="K2788" s="11">
        <f>LN(BLUESTARCO_NS[[#This Row],[Bluestar]]/D2787)</f>
        <v>1.0601562941774542E-2</v>
      </c>
      <c r="L2788" s="11">
        <f>LN(ASIANPAINT_NS[[#This Row],[Asian paints]]/E2787)</f>
        <v>5.524314165384856E-4</v>
      </c>
      <c r="M2788" s="11">
        <f>LN(CIPLA_NS__1[[#This Row],[Cipla]]/F2787)</f>
        <v>2.1984892779248602E-2</v>
      </c>
    </row>
    <row r="2789" spans="1:13" x14ac:dyDescent="0.3">
      <c r="A2789" s="9">
        <v>43585</v>
      </c>
      <c r="B2789" s="10">
        <v>1118.0876459999999</v>
      </c>
      <c r="C2789" s="10">
        <v>2037.6148679999999</v>
      </c>
      <c r="D2789" s="10">
        <v>306.30081200000001</v>
      </c>
      <c r="E2789" s="10">
        <v>1414.8145750000001</v>
      </c>
      <c r="F2789" s="10">
        <v>545.54205300000001</v>
      </c>
      <c r="I2789" s="11">
        <f>LN(HDFCBANK_NS[[#This Row],[HDFC Bank]]/B2788)</f>
        <v>1.5875333324712682E-2</v>
      </c>
      <c r="J2789" s="11">
        <f>LN(TCS_NS__1[[#This Row],[TCS]]/C2788)</f>
        <v>9.6912877989378306E-3</v>
      </c>
      <c r="K2789" s="11">
        <f>LN(BLUESTARCO_NS[[#This Row],[Bluestar]]/D2788)</f>
        <v>2.6280712936440742E-2</v>
      </c>
      <c r="L2789" s="11">
        <f>LN(ASIANPAINT_NS[[#This Row],[Asian paints]]/E2788)</f>
        <v>9.8906333844022403E-3</v>
      </c>
      <c r="M2789" s="11">
        <f>LN(CIPLA_NS__1[[#This Row],[Cipla]]/F2788)</f>
        <v>-5.2077368426325576E-3</v>
      </c>
    </row>
    <row r="2790" spans="1:13" x14ac:dyDescent="0.3">
      <c r="A2790" s="9">
        <v>43587</v>
      </c>
      <c r="B2790" s="10">
        <v>1136.5902100000001</v>
      </c>
      <c r="C2790" s="10">
        <v>1997.0939940000001</v>
      </c>
      <c r="D2790" s="10">
        <v>309.01702899999998</v>
      </c>
      <c r="E2790" s="10">
        <v>1389.1416019999999</v>
      </c>
      <c r="F2790" s="10">
        <v>546.12145999999996</v>
      </c>
      <c r="I2790" s="11">
        <f>LN(HDFCBANK_NS[[#This Row],[HDFC Bank]]/B2789)</f>
        <v>1.6412969426387699E-2</v>
      </c>
      <c r="J2790" s="11">
        <f>LN(TCS_NS__1[[#This Row],[TCS]]/C2789)</f>
        <v>-2.0086820548840974E-2</v>
      </c>
      <c r="K2790" s="11">
        <f>LN(BLUESTARCO_NS[[#This Row],[Bluestar]]/D2789)</f>
        <v>8.8287205806342681E-3</v>
      </c>
      <c r="L2790" s="11">
        <f>LN(ASIANPAINT_NS[[#This Row],[Asian paints]]/E2789)</f>
        <v>-1.8312476245051838E-2</v>
      </c>
      <c r="M2790" s="11">
        <f>LN(CIPLA_NS__1[[#This Row],[Cipla]]/F2789)</f>
        <v>1.0615121738645735E-3</v>
      </c>
    </row>
    <row r="2791" spans="1:13" x14ac:dyDescent="0.3">
      <c r="A2791" s="9">
        <v>43588</v>
      </c>
      <c r="B2791" s="10">
        <v>1142.4520259999999</v>
      </c>
      <c r="C2791" s="10">
        <v>1921.912231</v>
      </c>
      <c r="D2791" s="10">
        <v>316.192474</v>
      </c>
      <c r="E2791" s="10">
        <v>1391.0272219999999</v>
      </c>
      <c r="F2791" s="10">
        <v>545.05932600000006</v>
      </c>
      <c r="I2791" s="11">
        <f>LN(HDFCBANK_NS[[#This Row],[HDFC Bank]]/B2790)</f>
        <v>5.1441160972336558E-3</v>
      </c>
      <c r="J2791" s="11">
        <f>LN(TCS_NS__1[[#This Row],[TCS]]/C2790)</f>
        <v>-3.8372476874686791E-2</v>
      </c>
      <c r="K2791" s="11">
        <f>LN(BLUESTARCO_NS[[#This Row],[Bluestar]]/D2790)</f>
        <v>2.295473768898389E-2</v>
      </c>
      <c r="L2791" s="11">
        <f>LN(ASIANPAINT_NS[[#This Row],[Asian paints]]/E2790)</f>
        <v>1.3564789827555184E-3</v>
      </c>
      <c r="M2791" s="11">
        <f>LN(CIPLA_NS__1[[#This Row],[Cipla]]/F2790)</f>
        <v>-1.9467614332545921E-3</v>
      </c>
    </row>
    <row r="2792" spans="1:13" x14ac:dyDescent="0.3">
      <c r="A2792" s="9">
        <v>43591</v>
      </c>
      <c r="B2792" s="10">
        <v>1123.3948969999999</v>
      </c>
      <c r="C2792" s="10">
        <v>1945.2148440000001</v>
      </c>
      <c r="D2792" s="10">
        <v>321.85128800000001</v>
      </c>
      <c r="E2792" s="10">
        <v>1366.127808</v>
      </c>
      <c r="F2792" s="10">
        <v>543.94885299999999</v>
      </c>
      <c r="I2792" s="11">
        <f>LN(HDFCBANK_NS[[#This Row],[HDFC Bank]]/B2791)</f>
        <v>-1.6821593887120907E-2</v>
      </c>
      <c r="J2792" s="11">
        <f>LN(TCS_NS__1[[#This Row],[TCS]]/C2791)</f>
        <v>1.2051786557546882E-2</v>
      </c>
      <c r="K2792" s="11">
        <f>LN(BLUESTARCO_NS[[#This Row],[Bluestar]]/D2791)</f>
        <v>1.7738477254250248E-2</v>
      </c>
      <c r="L2792" s="11">
        <f>LN(ASIANPAINT_NS[[#This Row],[Asian paints]]/E2791)</f>
        <v>-1.8062162381877998E-2</v>
      </c>
      <c r="M2792" s="11">
        <f>LN(CIPLA_NS__1[[#This Row],[Cipla]]/F2791)</f>
        <v>-2.0394215696587633E-3</v>
      </c>
    </row>
    <row r="2793" spans="1:13" x14ac:dyDescent="0.3">
      <c r="A2793" s="9">
        <v>43592</v>
      </c>
      <c r="B2793" s="10">
        <v>1120.4517820000001</v>
      </c>
      <c r="C2793" s="10">
        <v>1939.896606</v>
      </c>
      <c r="D2793" s="10">
        <v>335.794647</v>
      </c>
      <c r="E2793" s="10">
        <v>1341.9537350000001</v>
      </c>
      <c r="F2793" s="10">
        <v>538.73486300000002</v>
      </c>
      <c r="I2793" s="11">
        <f>LN(HDFCBANK_NS[[#This Row],[HDFC Bank]]/B2792)</f>
        <v>-2.6232778873166184E-3</v>
      </c>
      <c r="J2793" s="11">
        <f>LN(TCS_NS__1[[#This Row],[TCS]]/C2792)</f>
        <v>-2.7377548316231681E-3</v>
      </c>
      <c r="K2793" s="11">
        <f>LN(BLUESTARCO_NS[[#This Row],[Bluestar]]/D2792)</f>
        <v>4.2410203125209746E-2</v>
      </c>
      <c r="L2793" s="11">
        <f>LN(ASIANPAINT_NS[[#This Row],[Asian paints]]/E2792)</f>
        <v>-1.7853757170848392E-2</v>
      </c>
      <c r="M2793" s="11">
        <f>LN(CIPLA_NS__1[[#This Row],[Cipla]]/F2792)</f>
        <v>-9.6316777116549519E-3</v>
      </c>
    </row>
    <row r="2794" spans="1:13" x14ac:dyDescent="0.3">
      <c r="A2794" s="9">
        <v>43593</v>
      </c>
      <c r="B2794" s="10">
        <v>1113.1667480000001</v>
      </c>
      <c r="C2794" s="10">
        <v>1940.7076420000001</v>
      </c>
      <c r="D2794" s="10">
        <v>347.18023699999998</v>
      </c>
      <c r="E2794" s="10">
        <v>1339.9229740000001</v>
      </c>
      <c r="F2794" s="10">
        <v>538.783142</v>
      </c>
      <c r="I2794" s="11">
        <f>LN(HDFCBANK_NS[[#This Row],[HDFC Bank]]/B2793)</f>
        <v>-6.5231011779020628E-3</v>
      </c>
      <c r="J2794" s="11">
        <f>LN(TCS_NS__1[[#This Row],[TCS]]/C2793)</f>
        <v>4.1799470390552819E-4</v>
      </c>
      <c r="K2794" s="11">
        <f>LN(BLUESTARCO_NS[[#This Row],[Bluestar]]/D2793)</f>
        <v>3.334425660312975E-2</v>
      </c>
      <c r="L2794" s="11">
        <f>LN(ASIANPAINT_NS[[#This Row],[Asian paints]]/E2793)</f>
        <v>-1.5144330694364437E-3</v>
      </c>
      <c r="M2794" s="11">
        <f>LN(CIPLA_NS__1[[#This Row],[Cipla]]/F2793)</f>
        <v>8.9611495693330302E-5</v>
      </c>
    </row>
    <row r="2795" spans="1:13" x14ac:dyDescent="0.3">
      <c r="A2795" s="9">
        <v>43594</v>
      </c>
      <c r="B2795" s="10">
        <v>1105.278198</v>
      </c>
      <c r="C2795" s="10">
        <v>1958.466797</v>
      </c>
      <c r="D2795" s="10">
        <v>342.58523600000001</v>
      </c>
      <c r="E2795" s="10">
        <v>1309.463379</v>
      </c>
      <c r="F2795" s="10">
        <v>538.54180899999994</v>
      </c>
      <c r="I2795" s="11">
        <f>LN(HDFCBANK_NS[[#This Row],[HDFC Bank]]/B2794)</f>
        <v>-7.1118134015873257E-3</v>
      </c>
      <c r="J2795" s="11">
        <f>LN(TCS_NS__1[[#This Row],[TCS]]/C2794)</f>
        <v>9.1092502168905638E-3</v>
      </c>
      <c r="K2795" s="11">
        <f>LN(BLUESTARCO_NS[[#This Row],[Bluestar]]/D2794)</f>
        <v>-1.3323569108889446E-2</v>
      </c>
      <c r="L2795" s="11">
        <f>LN(ASIANPAINT_NS[[#This Row],[Asian paints]]/E2794)</f>
        <v>-2.2994711282264151E-2</v>
      </c>
      <c r="M2795" s="11">
        <f>LN(CIPLA_NS__1[[#This Row],[Cipla]]/F2794)</f>
        <v>-4.4802267656169996E-4</v>
      </c>
    </row>
    <row r="2796" spans="1:13" x14ac:dyDescent="0.3">
      <c r="A2796" s="9">
        <v>43595</v>
      </c>
      <c r="B2796" s="10">
        <v>1107.9801030000001</v>
      </c>
      <c r="C2796" s="10">
        <v>1925.337769</v>
      </c>
      <c r="D2796" s="10">
        <v>340.11795000000001</v>
      </c>
      <c r="E2796" s="10">
        <v>1296.748169</v>
      </c>
      <c r="F2796" s="10">
        <v>536.41760299999999</v>
      </c>
      <c r="I2796" s="11">
        <f>LN(HDFCBANK_NS[[#This Row],[HDFC Bank]]/B2795)</f>
        <v>2.4415644039413962E-3</v>
      </c>
      <c r="J2796" s="11">
        <f>LN(TCS_NS__1[[#This Row],[TCS]]/C2795)</f>
        <v>-1.7060503936216796E-2</v>
      </c>
      <c r="K2796" s="11">
        <f>LN(BLUESTARCO_NS[[#This Row],[Bluestar]]/D2795)</f>
        <v>-7.2280217593501568E-3</v>
      </c>
      <c r="L2796" s="11">
        <f>LN(ASIANPAINT_NS[[#This Row],[Asian paints]]/E2795)</f>
        <v>-9.7576966819866318E-3</v>
      </c>
      <c r="M2796" s="11">
        <f>LN(CIPLA_NS__1[[#This Row],[Cipla]]/F2795)</f>
        <v>-3.9521655259273664E-3</v>
      </c>
    </row>
    <row r="2797" spans="1:13" x14ac:dyDescent="0.3">
      <c r="A2797" s="9">
        <v>43598</v>
      </c>
      <c r="B2797" s="10">
        <v>1103.493164</v>
      </c>
      <c r="C2797" s="10">
        <v>1918.982422</v>
      </c>
      <c r="D2797" s="10">
        <v>326.94424400000003</v>
      </c>
      <c r="E2797" s="10">
        <v>1288.480591</v>
      </c>
      <c r="F2797" s="10">
        <v>527.87237500000003</v>
      </c>
      <c r="I2797" s="11">
        <f>LN(HDFCBANK_NS[[#This Row],[HDFC Bank]]/B2796)</f>
        <v>-4.0578787217765587E-3</v>
      </c>
      <c r="J2797" s="11">
        <f>LN(TCS_NS__1[[#This Row],[TCS]]/C2796)</f>
        <v>-3.3063597587976628E-3</v>
      </c>
      <c r="K2797" s="11">
        <f>LN(BLUESTARCO_NS[[#This Row],[Bluestar]]/D2796)</f>
        <v>-3.9502820501027359E-2</v>
      </c>
      <c r="L2797" s="11">
        <f>LN(ASIANPAINT_NS[[#This Row],[Asian paints]]/E2796)</f>
        <v>-6.3960345118708566E-3</v>
      </c>
      <c r="M2797" s="11">
        <f>LN(CIPLA_NS__1[[#This Row],[Cipla]]/F2796)</f>
        <v>-1.6058427323156616E-2</v>
      </c>
    </row>
    <row r="2798" spans="1:13" x14ac:dyDescent="0.3">
      <c r="A2798" s="9">
        <v>43599</v>
      </c>
      <c r="B2798" s="10">
        <v>1103.830933</v>
      </c>
      <c r="C2798" s="10">
        <v>1886.1695560000001</v>
      </c>
      <c r="D2798" s="10">
        <v>337.08480800000001</v>
      </c>
      <c r="E2798" s="10">
        <v>1276.635254</v>
      </c>
      <c r="F2798" s="10">
        <v>536.85205099999996</v>
      </c>
      <c r="I2798" s="11">
        <f>LN(HDFCBANK_NS[[#This Row],[HDFC Bank]]/B2797)</f>
        <v>3.0604386831595764E-4</v>
      </c>
      <c r="J2798" s="11">
        <f>LN(TCS_NS__1[[#This Row],[TCS]]/C2797)</f>
        <v>-1.7246974395146154E-2</v>
      </c>
      <c r="K2798" s="11">
        <f>LN(BLUESTARCO_NS[[#This Row],[Bluestar]]/D2797)</f>
        <v>3.0544905764793649E-2</v>
      </c>
      <c r="L2798" s="11">
        <f>LN(ASIANPAINT_NS[[#This Row],[Asian paints]]/E2797)</f>
        <v>-9.2357787451881647E-3</v>
      </c>
      <c r="M2798" s="11">
        <f>LN(CIPLA_NS__1[[#This Row],[Cipla]]/F2797)</f>
        <v>1.6868005833290556E-2</v>
      </c>
    </row>
    <row r="2799" spans="1:13" x14ac:dyDescent="0.3">
      <c r="A2799" s="9">
        <v>43600</v>
      </c>
      <c r="B2799" s="10">
        <v>1103.251831</v>
      </c>
      <c r="C2799" s="10">
        <v>1888.918457</v>
      </c>
      <c r="D2799" s="10">
        <v>339.52947999999998</v>
      </c>
      <c r="E2799" s="10">
        <v>1262.8076169999999</v>
      </c>
      <c r="F2799" s="10">
        <v>536.56231700000001</v>
      </c>
      <c r="I2799" s="11">
        <f>LN(HDFCBANK_NS[[#This Row],[HDFC Bank]]/B2798)</f>
        <v>-5.2476692105544542E-4</v>
      </c>
      <c r="J2799" s="11">
        <f>LN(TCS_NS__1[[#This Row],[TCS]]/C2798)</f>
        <v>1.4563376940529371E-3</v>
      </c>
      <c r="K2799" s="11">
        <f>LN(BLUESTARCO_NS[[#This Row],[Bluestar]]/D2798)</f>
        <v>7.2262223290200959E-3</v>
      </c>
      <c r="L2799" s="11">
        <f>LN(ASIANPAINT_NS[[#This Row],[Asian paints]]/E2798)</f>
        <v>-1.0890399482271712E-2</v>
      </c>
      <c r="M2799" s="11">
        <f>LN(CIPLA_NS__1[[#This Row],[Cipla]]/F2798)</f>
        <v>-5.3983627511161472E-4</v>
      </c>
    </row>
    <row r="2800" spans="1:13" x14ac:dyDescent="0.3">
      <c r="A2800" s="9">
        <v>43601</v>
      </c>
      <c r="B2800" s="10">
        <v>1114.806885</v>
      </c>
      <c r="C2800" s="10">
        <v>1900.9533690000001</v>
      </c>
      <c r="D2800" s="10">
        <v>331.99188199999998</v>
      </c>
      <c r="E2800" s="10">
        <v>1261.3088379999999</v>
      </c>
      <c r="F2800" s="10">
        <v>531.25176999999996</v>
      </c>
      <c r="I2800" s="11">
        <f>LN(HDFCBANK_NS[[#This Row],[HDFC Bank]]/B2799)</f>
        <v>1.0419163794169713E-2</v>
      </c>
      <c r="J2800" s="11">
        <f>LN(TCS_NS__1[[#This Row],[TCS]]/C2799)</f>
        <v>6.3511131808732194E-3</v>
      </c>
      <c r="K2800" s="11">
        <f>LN(BLUESTARCO_NS[[#This Row],[Bluestar]]/D2799)</f>
        <v>-2.2450259997416892E-2</v>
      </c>
      <c r="L2800" s="11">
        <f>LN(ASIANPAINT_NS[[#This Row],[Asian paints]]/E2799)</f>
        <v>-1.1875673748547625E-3</v>
      </c>
      <c r="M2800" s="11">
        <f>LN(CIPLA_NS__1[[#This Row],[Cipla]]/F2799)</f>
        <v>-9.9466580339660649E-3</v>
      </c>
    </row>
    <row r="2801" spans="1:13" x14ac:dyDescent="0.3">
      <c r="A2801" s="9">
        <v>43602</v>
      </c>
      <c r="B2801" s="10">
        <v>1139.6298830000001</v>
      </c>
      <c r="C2801" s="10">
        <v>1888.963745</v>
      </c>
      <c r="D2801" s="10">
        <v>329.16247600000003</v>
      </c>
      <c r="E2801" s="10">
        <v>1276.393311</v>
      </c>
      <c r="F2801" s="10">
        <v>525.41015600000003</v>
      </c>
      <c r="I2801" s="11">
        <f>LN(HDFCBANK_NS[[#This Row],[HDFC Bank]]/B2800)</f>
        <v>2.2022353054259623E-2</v>
      </c>
      <c r="J2801" s="11">
        <f>LN(TCS_NS__1[[#This Row],[TCS]]/C2800)</f>
        <v>-6.3271378435911978E-3</v>
      </c>
      <c r="K2801" s="11">
        <f>LN(BLUESTARCO_NS[[#This Row],[Bluestar]]/D2800)</f>
        <v>-8.5590399234240482E-3</v>
      </c>
      <c r="L2801" s="11">
        <f>LN(ASIANPAINT_NS[[#This Row],[Asian paints]]/E2800)</f>
        <v>1.1888432745333929E-2</v>
      </c>
      <c r="M2801" s="11">
        <f>LN(CIPLA_NS__1[[#This Row],[Cipla]]/F2800)</f>
        <v>-1.1056844898905663E-2</v>
      </c>
    </row>
    <row r="2802" spans="1:13" x14ac:dyDescent="0.3">
      <c r="A2802" s="9">
        <v>43605</v>
      </c>
      <c r="B2802" s="10">
        <v>1173.5230710000001</v>
      </c>
      <c r="C2802" s="10">
        <v>1932.684814</v>
      </c>
      <c r="D2802" s="10">
        <v>330.58853099999999</v>
      </c>
      <c r="E2802" s="10">
        <v>1328.5610349999999</v>
      </c>
      <c r="F2802" s="10">
        <v>545.97662400000002</v>
      </c>
      <c r="I2802" s="11">
        <f>LN(HDFCBANK_NS[[#This Row],[HDFC Bank]]/B2801)</f>
        <v>2.9306850450626077E-2</v>
      </c>
      <c r="J2802" s="11">
        <f>LN(TCS_NS__1[[#This Row],[TCS]]/C2801)</f>
        <v>2.2881735936209763E-2</v>
      </c>
      <c r="K2802" s="11">
        <f>LN(BLUESTARCO_NS[[#This Row],[Bluestar]]/D2801)</f>
        <v>4.3230164282211068E-3</v>
      </c>
      <c r="L2802" s="11">
        <f>LN(ASIANPAINT_NS[[#This Row],[Asian paints]]/E2801)</f>
        <v>4.0058053067009859E-2</v>
      </c>
      <c r="M2802" s="11">
        <f>LN(CIPLA_NS__1[[#This Row],[Cipla]]/F2801)</f>
        <v>3.8396954542704718E-2</v>
      </c>
    </row>
    <row r="2803" spans="1:13" x14ac:dyDescent="0.3">
      <c r="A2803" s="9">
        <v>43606</v>
      </c>
      <c r="B2803" s="10">
        <v>1159.700073</v>
      </c>
      <c r="C2803" s="10">
        <v>1901.8544919999999</v>
      </c>
      <c r="D2803" s="10">
        <v>342.13253800000001</v>
      </c>
      <c r="E2803" s="10">
        <v>1312.896362</v>
      </c>
      <c r="F2803" s="10">
        <v>540.08660899999995</v>
      </c>
      <c r="I2803" s="11">
        <f>LN(HDFCBANK_NS[[#This Row],[HDFC Bank]]/B2802)</f>
        <v>-1.1848982179332092E-2</v>
      </c>
      <c r="J2803" s="11">
        <f>LN(TCS_NS__1[[#This Row],[TCS]]/C2802)</f>
        <v>-1.6080673008941424E-2</v>
      </c>
      <c r="K2803" s="11">
        <f>LN(BLUESTARCO_NS[[#This Row],[Bluestar]]/D2802)</f>
        <v>3.4323706685734832E-2</v>
      </c>
      <c r="L2803" s="11">
        <f>LN(ASIANPAINT_NS[[#This Row],[Asian paints]]/E2802)</f>
        <v>-1.1860767965967349E-2</v>
      </c>
      <c r="M2803" s="11">
        <f>LN(CIPLA_NS__1[[#This Row],[Cipla]]/F2802)</f>
        <v>-1.0846647906849936E-2</v>
      </c>
    </row>
    <row r="2804" spans="1:13" x14ac:dyDescent="0.3">
      <c r="A2804" s="9">
        <v>43607</v>
      </c>
      <c r="B2804" s="10">
        <v>1160.689331</v>
      </c>
      <c r="C2804" s="10">
        <v>1876.6138920000001</v>
      </c>
      <c r="D2804" s="10">
        <v>338.284515</v>
      </c>
      <c r="E2804" s="10">
        <v>1323.2430420000001</v>
      </c>
      <c r="F2804" s="10">
        <v>533.95538299999998</v>
      </c>
      <c r="I2804" s="11">
        <f>LN(HDFCBANK_NS[[#This Row],[HDFC Bank]]/B2803)</f>
        <v>8.5266555538518745E-4</v>
      </c>
      <c r="J2804" s="11">
        <f>LN(TCS_NS__1[[#This Row],[TCS]]/C2803)</f>
        <v>-1.3360426971845751E-2</v>
      </c>
      <c r="K2804" s="11">
        <f>LN(BLUESTARCO_NS[[#This Row],[Bluestar]]/D2803)</f>
        <v>-1.1310898244353107E-2</v>
      </c>
      <c r="L2804" s="11">
        <f>LN(ASIANPAINT_NS[[#This Row],[Asian paints]]/E2803)</f>
        <v>7.8499134874522002E-3</v>
      </c>
      <c r="M2804" s="11">
        <f>LN(CIPLA_NS__1[[#This Row],[Cipla]]/F2803)</f>
        <v>-1.1417230699692459E-2</v>
      </c>
    </row>
    <row r="2805" spans="1:13" x14ac:dyDescent="0.3">
      <c r="A2805" s="9">
        <v>43608</v>
      </c>
      <c r="B2805" s="10">
        <v>1125.1557620000001</v>
      </c>
      <c r="C2805" s="10">
        <v>1851.643433</v>
      </c>
      <c r="D2805" s="10">
        <v>342.06460600000003</v>
      </c>
      <c r="E2805" s="10">
        <v>1322.5660399999999</v>
      </c>
      <c r="F2805" s="10">
        <v>545.30078100000003</v>
      </c>
      <c r="I2805" s="11">
        <f>LN(HDFCBANK_NS[[#This Row],[HDFC Bank]]/B2804)</f>
        <v>-3.1092598299747302E-2</v>
      </c>
      <c r="J2805" s="11">
        <f>LN(TCS_NS__1[[#This Row],[TCS]]/C2804)</f>
        <v>-1.339544468604526E-2</v>
      </c>
      <c r="K2805" s="11">
        <f>LN(BLUESTARCO_NS[[#This Row],[Bluestar]]/D2804)</f>
        <v>1.111232389829246E-2</v>
      </c>
      <c r="L2805" s="11">
        <f>LN(ASIANPAINT_NS[[#This Row],[Asian paints]]/E2804)</f>
        <v>-5.1175424514266746E-4</v>
      </c>
      <c r="M2805" s="11">
        <f>LN(CIPLA_NS__1[[#This Row],[Cipla]]/F2804)</f>
        <v>2.1025251135085968E-2</v>
      </c>
    </row>
    <row r="2806" spans="1:13" x14ac:dyDescent="0.3">
      <c r="A2806" s="9">
        <v>43609</v>
      </c>
      <c r="B2806" s="10">
        <v>1145.057495</v>
      </c>
      <c r="C2806" s="10">
        <v>1846.1895750000001</v>
      </c>
      <c r="D2806" s="10">
        <v>349.489014</v>
      </c>
      <c r="E2806" s="10">
        <v>1338.762573</v>
      </c>
      <c r="F2806" s="10">
        <v>550.94921899999997</v>
      </c>
      <c r="I2806" s="11">
        <f>LN(HDFCBANK_NS[[#This Row],[HDFC Bank]]/B2805)</f>
        <v>1.7533368535852446E-2</v>
      </c>
      <c r="J2806" s="11">
        <f>LN(TCS_NS__1[[#This Row],[TCS]]/C2805)</f>
        <v>-2.9497610858807356E-3</v>
      </c>
      <c r="K2806" s="11">
        <f>LN(BLUESTARCO_NS[[#This Row],[Bluestar]]/D2805)</f>
        <v>2.1472502048647719E-2</v>
      </c>
      <c r="L2806" s="11">
        <f>LN(ASIANPAINT_NS[[#This Row],[Asian paints]]/E2805)</f>
        <v>1.2171915101000663E-2</v>
      </c>
      <c r="M2806" s="11">
        <f>LN(CIPLA_NS__1[[#This Row],[Cipla]]/F2805)</f>
        <v>1.0305109211154644E-2</v>
      </c>
    </row>
    <row r="2807" spans="1:13" x14ac:dyDescent="0.3">
      <c r="A2807" s="9">
        <v>43612</v>
      </c>
      <c r="B2807" s="10">
        <v>1161.9438479999999</v>
      </c>
      <c r="C2807" s="10">
        <v>1852.6351320000001</v>
      </c>
      <c r="D2807" s="10">
        <v>352.47683699999999</v>
      </c>
      <c r="E2807" s="10">
        <v>1321.6956789999999</v>
      </c>
      <c r="F2807" s="10">
        <v>558.770264</v>
      </c>
      <c r="I2807" s="11">
        <f>LN(HDFCBANK_NS[[#This Row],[HDFC Bank]]/B2806)</f>
        <v>1.4639483962740512E-2</v>
      </c>
      <c r="J2807" s="11">
        <f>LN(TCS_NS__1[[#This Row],[TCS]]/C2806)</f>
        <v>3.4851954525413988E-3</v>
      </c>
      <c r="K2807" s="11">
        <f>LN(BLUESTARCO_NS[[#This Row],[Bluestar]]/D2806)</f>
        <v>8.5127817515589562E-3</v>
      </c>
      <c r="L2807" s="11">
        <f>LN(ASIANPAINT_NS[[#This Row],[Asian paints]]/E2806)</f>
        <v>-1.283021683049887E-2</v>
      </c>
      <c r="M2807" s="11">
        <f>LN(CIPLA_NS__1[[#This Row],[Cipla]]/F2806)</f>
        <v>1.4095768555546393E-2</v>
      </c>
    </row>
    <row r="2808" spans="1:13" x14ac:dyDescent="0.3">
      <c r="A2808" s="9">
        <v>43613</v>
      </c>
      <c r="B2808" s="10">
        <v>1165.7310789999999</v>
      </c>
      <c r="C2808" s="10">
        <v>1869.4019780000001</v>
      </c>
      <c r="D2808" s="10">
        <v>358.203552</v>
      </c>
      <c r="E2808" s="10">
        <v>1319.278198</v>
      </c>
      <c r="F2808" s="10">
        <v>558.04614300000003</v>
      </c>
      <c r="I2808" s="11">
        <f>LN(HDFCBANK_NS[[#This Row],[HDFC Bank]]/B2807)</f>
        <v>3.2540921397756707E-3</v>
      </c>
      <c r="J2808" s="11">
        <f>LN(TCS_NS__1[[#This Row],[TCS]]/C2807)</f>
        <v>9.0095605826111327E-3</v>
      </c>
      <c r="K2808" s="11">
        <f>LN(BLUESTARCO_NS[[#This Row],[Bluestar]]/D2807)</f>
        <v>1.6116496370365146E-2</v>
      </c>
      <c r="L2808" s="11">
        <f>LN(ASIANPAINT_NS[[#This Row],[Asian paints]]/E2807)</f>
        <v>-1.8307501609655104E-3</v>
      </c>
      <c r="M2808" s="11">
        <f>LN(CIPLA_NS__1[[#This Row],[Cipla]]/F2807)</f>
        <v>-1.2967594260505472E-3</v>
      </c>
    </row>
    <row r="2809" spans="1:13" x14ac:dyDescent="0.3">
      <c r="A2809" s="9">
        <v>43614</v>
      </c>
      <c r="B2809" s="10">
        <v>1166.0688479999999</v>
      </c>
      <c r="C2809" s="10">
        <v>1899.8717039999999</v>
      </c>
      <c r="D2809" s="10">
        <v>360.91982999999999</v>
      </c>
      <c r="E2809" s="10">
        <v>1313.3798830000001</v>
      </c>
      <c r="F2809" s="10">
        <v>544.91442900000004</v>
      </c>
      <c r="I2809" s="11">
        <f>LN(HDFCBANK_NS[[#This Row],[HDFC Bank]]/B2808)</f>
        <v>2.8970667547532491E-4</v>
      </c>
      <c r="J2809" s="11">
        <f>LN(TCS_NS__1[[#This Row],[TCS]]/C2808)</f>
        <v>1.6167777822714093E-2</v>
      </c>
      <c r="K2809" s="11">
        <f>LN(BLUESTARCO_NS[[#This Row],[Bluestar]]/D2808)</f>
        <v>7.5544502823287193E-3</v>
      </c>
      <c r="L2809" s="11">
        <f>LN(ASIANPAINT_NS[[#This Row],[Asian paints]]/E2808)</f>
        <v>-4.4808894186533629E-3</v>
      </c>
      <c r="M2809" s="11">
        <f>LN(CIPLA_NS__1[[#This Row],[Cipla]]/F2808)</f>
        <v>-2.3812881184224147E-2</v>
      </c>
    </row>
    <row r="2810" spans="1:13" x14ac:dyDescent="0.3">
      <c r="A2810" s="9">
        <v>43615</v>
      </c>
      <c r="B2810" s="10">
        <v>1176.996582</v>
      </c>
      <c r="C2810" s="10">
        <v>1934.8032229999999</v>
      </c>
      <c r="D2810" s="10">
        <v>355.44207799999998</v>
      </c>
      <c r="E2810" s="10">
        <v>1329.189697</v>
      </c>
      <c r="F2810" s="10">
        <v>542.59716800000001</v>
      </c>
      <c r="I2810" s="11">
        <f>LN(HDFCBANK_NS[[#This Row],[HDFC Bank]]/B2809)</f>
        <v>9.3277917834058647E-3</v>
      </c>
      <c r="J2810" s="11">
        <f>LN(TCS_NS__1[[#This Row],[TCS]]/C2809)</f>
        <v>1.8219268088548519E-2</v>
      </c>
      <c r="K2810" s="11">
        <f>LN(BLUESTARCO_NS[[#This Row],[Bluestar]]/D2809)</f>
        <v>-1.5293551222077708E-2</v>
      </c>
      <c r="L2810" s="11">
        <f>LN(ASIANPAINT_NS[[#This Row],[Asian paints]]/E2809)</f>
        <v>1.1965628267054383E-2</v>
      </c>
      <c r="M2810" s="11">
        <f>LN(CIPLA_NS__1[[#This Row],[Cipla]]/F2809)</f>
        <v>-4.2615904297522676E-3</v>
      </c>
    </row>
    <row r="2811" spans="1:13" x14ac:dyDescent="0.3">
      <c r="A2811" s="9">
        <v>43616</v>
      </c>
      <c r="B2811" s="10">
        <v>1170.1455080000001</v>
      </c>
      <c r="C2811" s="10">
        <v>1980.1014399999999</v>
      </c>
      <c r="D2811" s="10">
        <v>365.12994400000002</v>
      </c>
      <c r="E2811" s="10">
        <v>1360.8095699999999</v>
      </c>
      <c r="F2811" s="10">
        <v>539.603882</v>
      </c>
      <c r="I2811" s="11">
        <f>LN(HDFCBANK_NS[[#This Row],[HDFC Bank]]/B2810)</f>
        <v>-5.8378173918758767E-3</v>
      </c>
      <c r="J2811" s="11">
        <f>LN(TCS_NS__1[[#This Row],[TCS]]/C2810)</f>
        <v>2.3142447946790684E-2</v>
      </c>
      <c r="K2811" s="11">
        <f>LN(BLUESTARCO_NS[[#This Row],[Bluestar]]/D2810)</f>
        <v>2.6890996298928098E-2</v>
      </c>
      <c r="L2811" s="11">
        <f>LN(ASIANPAINT_NS[[#This Row],[Asian paints]]/E2810)</f>
        <v>2.351028851335589E-2</v>
      </c>
      <c r="M2811" s="11">
        <f>LN(CIPLA_NS__1[[#This Row],[Cipla]]/F2810)</f>
        <v>-5.531862371136868E-3</v>
      </c>
    </row>
    <row r="2812" spans="1:13" x14ac:dyDescent="0.3">
      <c r="A2812" s="9">
        <v>43619</v>
      </c>
      <c r="B2812" s="10">
        <v>1185.4639890000001</v>
      </c>
      <c r="C2812" s="10">
        <v>2021.343384</v>
      </c>
      <c r="D2812" s="10">
        <v>362.32321200000001</v>
      </c>
      <c r="E2812" s="10">
        <v>1411.0433350000001</v>
      </c>
      <c r="F2812" s="10">
        <v>548.680115</v>
      </c>
      <c r="I2812" s="11">
        <f>LN(HDFCBANK_NS[[#This Row],[HDFC Bank]]/B2811)</f>
        <v>1.3006142960544063E-2</v>
      </c>
      <c r="J2812" s="11">
        <f>LN(TCS_NS__1[[#This Row],[TCS]]/C2811)</f>
        <v>2.0614256237767949E-2</v>
      </c>
      <c r="K2812" s="11">
        <f>LN(BLUESTARCO_NS[[#This Row],[Bluestar]]/D2811)</f>
        <v>-7.7166368842354529E-3</v>
      </c>
      <c r="L2812" s="11">
        <f>LN(ASIANPAINT_NS[[#This Row],[Asian paints]]/E2811)</f>
        <v>3.6249589957221016E-2</v>
      </c>
      <c r="M2812" s="11">
        <f>LN(CIPLA_NS__1[[#This Row],[Cipla]]/F2811)</f>
        <v>1.6680284678457134E-2</v>
      </c>
    </row>
    <row r="2813" spans="1:13" x14ac:dyDescent="0.3">
      <c r="A2813" s="9">
        <v>43620</v>
      </c>
      <c r="B2813" s="10">
        <v>1183.1480710000001</v>
      </c>
      <c r="C2813" s="10">
        <v>1983.9025879999999</v>
      </c>
      <c r="D2813" s="10">
        <v>362.07421900000003</v>
      </c>
      <c r="E2813" s="10">
        <v>1374.540283</v>
      </c>
      <c r="F2813" s="10">
        <v>543.27294900000004</v>
      </c>
      <c r="I2813" s="11">
        <f>LN(HDFCBANK_NS[[#This Row],[HDFC Bank]]/B2812)</f>
        <v>-1.9555070052351903E-3</v>
      </c>
      <c r="J2813" s="11">
        <f>LN(TCS_NS__1[[#This Row],[TCS]]/C2812)</f>
        <v>-1.8696423088140211E-2</v>
      </c>
      <c r="K2813" s="11">
        <f>LN(BLUESTARCO_NS[[#This Row],[Bluestar]]/D2812)</f>
        <v>-6.8744862737061727E-4</v>
      </c>
      <c r="L2813" s="11">
        <f>LN(ASIANPAINT_NS[[#This Row],[Asian paints]]/E2812)</f>
        <v>-2.6210049081659328E-2</v>
      </c>
      <c r="M2813" s="11">
        <f>LN(CIPLA_NS__1[[#This Row],[Cipla]]/F2812)</f>
        <v>-9.9037410573892589E-3</v>
      </c>
    </row>
    <row r="2814" spans="1:13" x14ac:dyDescent="0.3">
      <c r="A2814" s="9">
        <v>43622</v>
      </c>
      <c r="B2814" s="10">
        <v>1169.1807859999999</v>
      </c>
      <c r="C2814" s="10">
        <v>1968.4539789999999</v>
      </c>
      <c r="D2814" s="10">
        <v>363.97558600000002</v>
      </c>
      <c r="E2814" s="10">
        <v>1381.357544</v>
      </c>
      <c r="F2814" s="10">
        <v>540.52117899999996</v>
      </c>
      <c r="I2814" s="11">
        <f>LN(HDFCBANK_NS[[#This Row],[HDFC Bank]]/B2813)</f>
        <v>-1.1875422183005212E-2</v>
      </c>
      <c r="J2814" s="11">
        <f>LN(TCS_NS__1[[#This Row],[TCS]]/C2813)</f>
        <v>-7.8174564533621104E-3</v>
      </c>
      <c r="K2814" s="11">
        <f>LN(BLUESTARCO_NS[[#This Row],[Bluestar]]/D2813)</f>
        <v>5.2375782858556175E-3</v>
      </c>
      <c r="L2814" s="11">
        <f>LN(ASIANPAINT_NS[[#This Row],[Asian paints]]/E2813)</f>
        <v>4.9474075842888213E-3</v>
      </c>
      <c r="M2814" s="11">
        <f>LN(CIPLA_NS__1[[#This Row],[Cipla]]/F2813)</f>
        <v>-5.0780417463363418E-3</v>
      </c>
    </row>
    <row r="2815" spans="1:13" x14ac:dyDescent="0.3">
      <c r="A2815" s="9">
        <v>43623</v>
      </c>
      <c r="B2815" s="10">
        <v>1180.904663</v>
      </c>
      <c r="C2815" s="10">
        <v>1982.675659</v>
      </c>
      <c r="D2815" s="10">
        <v>365.67321800000002</v>
      </c>
      <c r="E2815" s="10">
        <v>1371.494385</v>
      </c>
      <c r="F2815" s="10">
        <v>530.57580600000006</v>
      </c>
      <c r="I2815" s="11">
        <f>LN(HDFCBANK_NS[[#This Row],[HDFC Bank]]/B2814)</f>
        <v>9.977487639362773E-3</v>
      </c>
      <c r="J2815" s="11">
        <f>LN(TCS_NS__1[[#This Row],[TCS]]/C2814)</f>
        <v>7.1988229800113998E-3</v>
      </c>
      <c r="K2815" s="11">
        <f>LN(BLUESTARCO_NS[[#This Row],[Bluestar]]/D2814)</f>
        <v>4.6532936227615083E-3</v>
      </c>
      <c r="L2815" s="11">
        <f>LN(ASIANPAINT_NS[[#This Row],[Asian paints]]/E2814)</f>
        <v>-7.1658058329636858E-3</v>
      </c>
      <c r="M2815" s="11">
        <f>LN(CIPLA_NS__1[[#This Row],[Cipla]]/F2814)</f>
        <v>-1.8570977173212461E-2</v>
      </c>
    </row>
    <row r="2816" spans="1:13" x14ac:dyDescent="0.3">
      <c r="A2816" s="9">
        <v>43626</v>
      </c>
      <c r="B2816" s="10">
        <v>1177.3101810000001</v>
      </c>
      <c r="C2816" s="10">
        <v>2027.8862300000001</v>
      </c>
      <c r="D2816" s="10">
        <v>364.02084400000001</v>
      </c>
      <c r="E2816" s="10">
        <v>1375.604126</v>
      </c>
      <c r="F2816" s="10">
        <v>535.45196499999997</v>
      </c>
      <c r="I2816" s="11">
        <f>LN(HDFCBANK_NS[[#This Row],[HDFC Bank]]/B2815)</f>
        <v>-3.0484794825541895E-3</v>
      </c>
      <c r="J2816" s="11">
        <f>LN(TCS_NS__1[[#This Row],[TCS]]/C2815)</f>
        <v>2.2546709156149623E-2</v>
      </c>
      <c r="K2816" s="11">
        <f>LN(BLUESTARCO_NS[[#This Row],[Bluestar]]/D2815)</f>
        <v>-4.5289578480427516E-3</v>
      </c>
      <c r="L2816" s="11">
        <f>LN(ASIANPAINT_NS[[#This Row],[Asian paints]]/E2815)</f>
        <v>2.9920616603724024E-3</v>
      </c>
      <c r="M2816" s="11">
        <f>LN(CIPLA_NS__1[[#This Row],[Cipla]]/F2815)</f>
        <v>9.1483414234092876E-3</v>
      </c>
    </row>
    <row r="2817" spans="1:13" x14ac:dyDescent="0.3">
      <c r="A2817" s="9">
        <v>43627</v>
      </c>
      <c r="B2817" s="10">
        <v>1181.2664789999999</v>
      </c>
      <c r="C2817" s="10">
        <v>2047.2429199999999</v>
      </c>
      <c r="D2817" s="10">
        <v>360.03704800000003</v>
      </c>
      <c r="E2817" s="10">
        <v>1378.408447</v>
      </c>
      <c r="F2817" s="10">
        <v>540.56939699999998</v>
      </c>
      <c r="I2817" s="11">
        <f>LN(HDFCBANK_NS[[#This Row],[HDFC Bank]]/B2816)</f>
        <v>3.3548213867425378E-3</v>
      </c>
      <c r="J2817" s="11">
        <f>LN(TCS_NS__1[[#This Row],[TCS]]/C2816)</f>
        <v>9.4999863146918891E-3</v>
      </c>
      <c r="K2817" s="11">
        <f>LN(BLUESTARCO_NS[[#This Row],[Bluestar]]/D2816)</f>
        <v>-1.1004192467217559E-2</v>
      </c>
      <c r="L2817" s="11">
        <f>LN(ASIANPAINT_NS[[#This Row],[Asian paints]]/E2816)</f>
        <v>2.036535342453457E-3</v>
      </c>
      <c r="M2817" s="11">
        <f>LN(CIPLA_NS__1[[#This Row],[Cipla]]/F2816)</f>
        <v>9.5118382664143696E-3</v>
      </c>
    </row>
    <row r="2818" spans="1:13" x14ac:dyDescent="0.3">
      <c r="A2818" s="9">
        <v>43628</v>
      </c>
      <c r="B2818" s="10">
        <v>1170.965942</v>
      </c>
      <c r="C2818" s="10">
        <v>2054.60376</v>
      </c>
      <c r="D2818" s="10">
        <v>360.76138300000002</v>
      </c>
      <c r="E2818" s="10">
        <v>1378.3599850000001</v>
      </c>
      <c r="F2818" s="10">
        <v>542.25915499999996</v>
      </c>
      <c r="I2818" s="11">
        <f>LN(HDFCBANK_NS[[#This Row],[HDFC Bank]]/B2817)</f>
        <v>-8.7581505552076031E-3</v>
      </c>
      <c r="J2818" s="11">
        <f>LN(TCS_NS__1[[#This Row],[TCS]]/C2817)</f>
        <v>3.5890409737979446E-3</v>
      </c>
      <c r="K2818" s="11">
        <f>LN(BLUESTARCO_NS[[#This Row],[Bluestar]]/D2817)</f>
        <v>2.0098135974445232E-3</v>
      </c>
      <c r="L2818" s="11">
        <f>LN(ASIANPAINT_NS[[#This Row],[Asian paints]]/E2817)</f>
        <v>-3.5158556984651954E-5</v>
      </c>
      <c r="M2818" s="11">
        <f>LN(CIPLA_NS__1[[#This Row],[Cipla]]/F2817)</f>
        <v>3.121010003842256E-3</v>
      </c>
    </row>
    <row r="2819" spans="1:13" x14ac:dyDescent="0.3">
      <c r="A2819" s="9">
        <v>43629</v>
      </c>
      <c r="B2819" s="10">
        <v>1179.4812010000001</v>
      </c>
      <c r="C2819" s="10">
        <v>2048.423828</v>
      </c>
      <c r="D2819" s="10">
        <v>358.565765</v>
      </c>
      <c r="E2819" s="10">
        <v>1389.6857910000001</v>
      </c>
      <c r="F2819" s="10">
        <v>545.15582300000005</v>
      </c>
      <c r="I2819" s="11">
        <f>LN(HDFCBANK_NS[[#This Row],[HDFC Bank]]/B2818)</f>
        <v>7.2456819797201309E-3</v>
      </c>
      <c r="J2819" s="11">
        <f>LN(TCS_NS__1[[#This Row],[TCS]]/C2818)</f>
        <v>-3.0123788060072961E-3</v>
      </c>
      <c r="K2819" s="11">
        <f>LN(BLUESTARCO_NS[[#This Row],[Bluestar]]/D2818)</f>
        <v>-6.1046627386666004E-3</v>
      </c>
      <c r="L2819" s="11">
        <f>LN(ASIANPAINT_NS[[#This Row],[Asian paints]]/E2818)</f>
        <v>8.1832961738616192E-3</v>
      </c>
      <c r="M2819" s="11">
        <f>LN(CIPLA_NS__1[[#This Row],[Cipla]]/F2818)</f>
        <v>5.3276346383147729E-3</v>
      </c>
    </row>
    <row r="2820" spans="1:13" x14ac:dyDescent="0.3">
      <c r="A2820" s="9">
        <v>43630</v>
      </c>
      <c r="B2820" s="10">
        <v>1174.8496090000001</v>
      </c>
      <c r="C2820" s="10">
        <v>2048.7875979999999</v>
      </c>
      <c r="D2820" s="10">
        <v>358.95056199999999</v>
      </c>
      <c r="E2820" s="10">
        <v>1373.450439</v>
      </c>
      <c r="F2820" s="10">
        <v>536.46575900000005</v>
      </c>
      <c r="I2820" s="11">
        <f>LN(HDFCBANK_NS[[#This Row],[HDFC Bank]]/B2819)</f>
        <v>-3.9345345652331111E-3</v>
      </c>
      <c r="J2820" s="11">
        <f>LN(TCS_NS__1[[#This Row],[TCS]]/C2819)</f>
        <v>1.7756955310998916E-4</v>
      </c>
      <c r="K2820" s="11">
        <f>LN(BLUESTARCO_NS[[#This Row],[Bluestar]]/D2819)</f>
        <v>1.072580573877734E-3</v>
      </c>
      <c r="L2820" s="11">
        <f>LN(ASIANPAINT_NS[[#This Row],[Asian paints]]/E2819)</f>
        <v>-1.1751529774786737E-2</v>
      </c>
      <c r="M2820" s="11">
        <f>LN(CIPLA_NS__1[[#This Row],[Cipla]]/F2819)</f>
        <v>-1.606893045155278E-2</v>
      </c>
    </row>
    <row r="2821" spans="1:13" x14ac:dyDescent="0.3">
      <c r="A2821" s="9">
        <v>43633</v>
      </c>
      <c r="B2821" s="10">
        <v>1168.529297</v>
      </c>
      <c r="C2821" s="10">
        <v>2043.9711910000001</v>
      </c>
      <c r="D2821" s="10">
        <v>353.08801299999999</v>
      </c>
      <c r="E2821" s="10">
        <v>1362.950928</v>
      </c>
      <c r="F2821" s="10">
        <v>526.37573199999997</v>
      </c>
      <c r="I2821" s="11">
        <f>LN(HDFCBANK_NS[[#This Row],[HDFC Bank]]/B2820)</f>
        <v>-5.3942000665741568E-3</v>
      </c>
      <c r="J2821" s="11">
        <f>LN(TCS_NS__1[[#This Row],[TCS]]/C2820)</f>
        <v>-2.3536247659345488E-3</v>
      </c>
      <c r="K2821" s="11">
        <f>LN(BLUESTARCO_NS[[#This Row],[Bluestar]]/D2820)</f>
        <v>-1.6467314230955415E-2</v>
      </c>
      <c r="L2821" s="11">
        <f>LN(ASIANPAINT_NS[[#This Row],[Asian paints]]/E2820)</f>
        <v>-7.6739930428836554E-3</v>
      </c>
      <c r="M2821" s="11">
        <f>LN(CIPLA_NS__1[[#This Row],[Cipla]]/F2820)</f>
        <v>-1.8987459982931571E-2</v>
      </c>
    </row>
    <row r="2822" spans="1:13" x14ac:dyDescent="0.3">
      <c r="A2822" s="9">
        <v>43634</v>
      </c>
      <c r="B2822" s="10">
        <v>1166.237793</v>
      </c>
      <c r="C2822" s="10">
        <v>2045.4710689999999</v>
      </c>
      <c r="D2822" s="10">
        <v>341.83828699999998</v>
      </c>
      <c r="E2822" s="10">
        <v>1341.6601559999999</v>
      </c>
      <c r="F2822" s="10">
        <v>528.74127199999998</v>
      </c>
      <c r="I2822" s="11">
        <f>LN(HDFCBANK_NS[[#This Row],[HDFC Bank]]/B2821)</f>
        <v>-1.9629407537946797E-3</v>
      </c>
      <c r="J2822" s="11">
        <f>LN(TCS_NS__1[[#This Row],[TCS]]/C2821)</f>
        <v>7.335367377231429E-4</v>
      </c>
      <c r="K2822" s="11">
        <f>LN(BLUESTARCO_NS[[#This Row],[Bluestar]]/D2821)</f>
        <v>-3.2379574261079867E-2</v>
      </c>
      <c r="L2822" s="11">
        <f>LN(ASIANPAINT_NS[[#This Row],[Asian paints]]/E2821)</f>
        <v>-1.5744379611736223E-2</v>
      </c>
      <c r="M2822" s="11">
        <f>LN(CIPLA_NS__1[[#This Row],[Cipla]]/F2821)</f>
        <v>4.4839462437786743E-3</v>
      </c>
    </row>
    <row r="2823" spans="1:13" x14ac:dyDescent="0.3">
      <c r="A2823" s="9">
        <v>43635</v>
      </c>
      <c r="B2823" s="10">
        <v>1171.593018</v>
      </c>
      <c r="C2823" s="10">
        <v>2053.6945799999999</v>
      </c>
      <c r="D2823" s="10">
        <v>352.36364700000001</v>
      </c>
      <c r="E2823" s="10">
        <v>1342.72937</v>
      </c>
      <c r="F2823" s="10">
        <v>515.32006799999999</v>
      </c>
      <c r="I2823" s="11">
        <f>LN(HDFCBANK_NS[[#This Row],[HDFC Bank]]/B2822)</f>
        <v>4.5813703382756909E-3</v>
      </c>
      <c r="J2823" s="11">
        <f>LN(TCS_NS__1[[#This Row],[TCS]]/C2822)</f>
        <v>4.0122906641596647E-3</v>
      </c>
      <c r="K2823" s="11">
        <f>LN(BLUESTARCO_NS[[#This Row],[Bluestar]]/D2822)</f>
        <v>3.032595019114227E-2</v>
      </c>
      <c r="L2823" s="11">
        <f>LN(ASIANPAINT_NS[[#This Row],[Asian paints]]/E2822)</f>
        <v>7.9661617376128497E-4</v>
      </c>
      <c r="M2823" s="11">
        <f>LN(CIPLA_NS__1[[#This Row],[Cipla]]/F2822)</f>
        <v>-2.5711024488298432E-2</v>
      </c>
    </row>
    <row r="2824" spans="1:13" x14ac:dyDescent="0.3">
      <c r="A2824" s="9">
        <v>43636</v>
      </c>
      <c r="B2824" s="10">
        <v>1177.9039310000001</v>
      </c>
      <c r="C2824" s="10">
        <v>2070.0976559999999</v>
      </c>
      <c r="D2824" s="10">
        <v>358.27148399999999</v>
      </c>
      <c r="E2824" s="10">
        <v>1353.3260499999999</v>
      </c>
      <c r="F2824" s="10">
        <v>532.31384300000002</v>
      </c>
      <c r="I2824" s="11">
        <f>LN(HDFCBANK_NS[[#This Row],[HDFC Bank]]/B2823)</f>
        <v>5.372152690334287E-3</v>
      </c>
      <c r="J2824" s="11">
        <f>LN(TCS_NS__1[[#This Row],[TCS]]/C2823)</f>
        <v>7.9553777547680896E-3</v>
      </c>
      <c r="K2824" s="11">
        <f>LN(BLUESTARCO_NS[[#This Row],[Bluestar]]/D2823)</f>
        <v>1.6627303807335521E-2</v>
      </c>
      <c r="L2824" s="11">
        <f>LN(ASIANPAINT_NS[[#This Row],[Asian paints]]/E2823)</f>
        <v>7.8609174640540871E-3</v>
      </c>
      <c r="M2824" s="11">
        <f>LN(CIPLA_NS__1[[#This Row],[Cipla]]/F2823)</f>
        <v>3.2445046972051327E-2</v>
      </c>
    </row>
    <row r="2825" spans="1:13" x14ac:dyDescent="0.3">
      <c r="A2825" s="9">
        <v>43637</v>
      </c>
      <c r="B2825" s="10">
        <v>1172.005615</v>
      </c>
      <c r="C2825" s="10">
        <v>2044.5622559999999</v>
      </c>
      <c r="D2825" s="10">
        <v>357.16235399999999</v>
      </c>
      <c r="E2825" s="10">
        <v>1344.5280760000001</v>
      </c>
      <c r="F2825" s="10">
        <v>532.55529799999999</v>
      </c>
      <c r="I2825" s="11">
        <f>LN(HDFCBANK_NS[[#This Row],[HDFC Bank]]/B2824)</f>
        <v>-5.0200471732436882E-3</v>
      </c>
      <c r="J2825" s="11">
        <f>LN(TCS_NS__1[[#This Row],[TCS]]/C2824)</f>
        <v>-1.2412072140238309E-2</v>
      </c>
      <c r="K2825" s="11">
        <f>LN(BLUESTARCO_NS[[#This Row],[Bluestar]]/D2824)</f>
        <v>-3.1005826944463396E-3</v>
      </c>
      <c r="L2825" s="11">
        <f>LN(ASIANPAINT_NS[[#This Row],[Asian paints]]/E2824)</f>
        <v>-6.5222245365871949E-3</v>
      </c>
      <c r="M2825" s="11">
        <f>LN(CIPLA_NS__1[[#This Row],[Cipla]]/F2824)</f>
        <v>4.5349234913736366E-4</v>
      </c>
    </row>
    <row r="2826" spans="1:13" x14ac:dyDescent="0.3">
      <c r="A2826" s="9">
        <v>43640</v>
      </c>
      <c r="B2826" s="10">
        <v>1173.826172</v>
      </c>
      <c r="C2826" s="10">
        <v>2067.8718260000001</v>
      </c>
      <c r="D2826" s="10">
        <v>340.81970200000001</v>
      </c>
      <c r="E2826" s="10">
        <v>1337.868408</v>
      </c>
      <c r="F2826" s="10">
        <v>530.962219</v>
      </c>
      <c r="I2826" s="11">
        <f>LN(HDFCBANK_NS[[#This Row],[HDFC Bank]]/B2825)</f>
        <v>1.5521636083183515E-3</v>
      </c>
      <c r="J2826" s="11">
        <f>LN(TCS_NS__1[[#This Row],[TCS]]/C2825)</f>
        <v>1.1336264198997302E-2</v>
      </c>
      <c r="K2826" s="11">
        <f>LN(BLUESTARCO_NS[[#This Row],[Bluestar]]/D2825)</f>
        <v>-4.6836847193902242E-2</v>
      </c>
      <c r="L2826" s="11">
        <f>LN(ASIANPAINT_NS[[#This Row],[Asian paints]]/E2825)</f>
        <v>-4.9654715274678376E-3</v>
      </c>
      <c r="M2826" s="11">
        <f>LN(CIPLA_NS__1[[#This Row],[Cipla]]/F2825)</f>
        <v>-2.9958701498693555E-3</v>
      </c>
    </row>
    <row r="2827" spans="1:13" x14ac:dyDescent="0.3">
      <c r="A2827" s="9">
        <v>43641</v>
      </c>
      <c r="B2827" s="10">
        <v>1179.044922</v>
      </c>
      <c r="C2827" s="10">
        <v>2060.874268</v>
      </c>
      <c r="D2827" s="10">
        <v>338.32977299999999</v>
      </c>
      <c r="E2827" s="10">
        <v>1325.181519</v>
      </c>
      <c r="F2827" s="10">
        <v>531.10687299999995</v>
      </c>
      <c r="I2827" s="11">
        <f>LN(HDFCBANK_NS[[#This Row],[HDFC Bank]]/B2826)</f>
        <v>4.4360769032558067E-3</v>
      </c>
      <c r="J2827" s="11">
        <f>LN(TCS_NS__1[[#This Row],[TCS]]/C2826)</f>
        <v>-3.3896803246343441E-3</v>
      </c>
      <c r="K2827" s="11">
        <f>LN(BLUESTARCO_NS[[#This Row],[Bluestar]]/D2826)</f>
        <v>-7.3325247173312803E-3</v>
      </c>
      <c r="L2827" s="11">
        <f>LN(ASIANPAINT_NS[[#This Row],[Asian paints]]/E2826)</f>
        <v>-9.5281615667347722E-3</v>
      </c>
      <c r="M2827" s="11">
        <f>LN(CIPLA_NS__1[[#This Row],[Cipla]]/F2826)</f>
        <v>2.724003588542927E-4</v>
      </c>
    </row>
    <row r="2828" spans="1:13" x14ac:dyDescent="0.3">
      <c r="A2828" s="9">
        <v>43642</v>
      </c>
      <c r="B2828" s="10">
        <v>1198.0749510000001</v>
      </c>
      <c r="C2828" s="10">
        <v>2048.514893</v>
      </c>
      <c r="D2828" s="10">
        <v>339.84637500000002</v>
      </c>
      <c r="E2828" s="10">
        <v>1322.119263</v>
      </c>
      <c r="F2828" s="10">
        <v>537.38305700000001</v>
      </c>
      <c r="I2828" s="11">
        <f>LN(HDFCBANK_NS[[#This Row],[HDFC Bank]]/B2827)</f>
        <v>1.6011338564762386E-2</v>
      </c>
      <c r="J2828" s="11">
        <f>LN(TCS_NS__1[[#This Row],[TCS]]/C2827)</f>
        <v>-6.015206534139169E-3</v>
      </c>
      <c r="K2828" s="11">
        <f>LN(BLUESTARCO_NS[[#This Row],[Bluestar]]/D2827)</f>
        <v>4.4725976655585233E-3</v>
      </c>
      <c r="L2828" s="11">
        <f>LN(ASIANPAINT_NS[[#This Row],[Asian paints]]/E2827)</f>
        <v>-2.3134940968192346E-3</v>
      </c>
      <c r="M2828" s="11">
        <f>LN(CIPLA_NS__1[[#This Row],[Cipla]]/F2827)</f>
        <v>1.174789954796185E-2</v>
      </c>
    </row>
    <row r="2829" spans="1:13" x14ac:dyDescent="0.3">
      <c r="A2829" s="9">
        <v>43643</v>
      </c>
      <c r="B2829" s="10">
        <v>1195.3564449999999</v>
      </c>
      <c r="C2829" s="10">
        <v>2047.016357</v>
      </c>
      <c r="D2829" s="10">
        <v>344.37344400000001</v>
      </c>
      <c r="E2829" s="10">
        <v>1323.5288089999999</v>
      </c>
      <c r="F2829" s="10">
        <v>532.94152799999995</v>
      </c>
      <c r="I2829" s="11">
        <f>LN(HDFCBANK_NS[[#This Row],[HDFC Bank]]/B2828)</f>
        <v>-2.2716399338454495E-3</v>
      </c>
      <c r="J2829" s="11">
        <f>LN(TCS_NS__1[[#This Row],[TCS]]/C2828)</f>
        <v>-7.3179081071565028E-4</v>
      </c>
      <c r="K2829" s="11">
        <f>LN(BLUESTARCO_NS[[#This Row],[Bluestar]]/D2828)</f>
        <v>1.323298430140429E-2</v>
      </c>
      <c r="L2829" s="11">
        <f>LN(ASIANPAINT_NS[[#This Row],[Asian paints]]/E2828)</f>
        <v>1.0655583017907236E-3</v>
      </c>
      <c r="M2829" s="11">
        <f>LN(CIPLA_NS__1[[#This Row],[Cipla]]/F2828)</f>
        <v>-8.2994533750527909E-3</v>
      </c>
    </row>
    <row r="2830" spans="1:13" x14ac:dyDescent="0.3">
      <c r="A2830" s="9">
        <v>43644</v>
      </c>
      <c r="B2830" s="10">
        <v>1186.3510739999999</v>
      </c>
      <c r="C2830" s="10">
        <v>2023.978638</v>
      </c>
      <c r="D2830" s="10">
        <v>351.16403200000002</v>
      </c>
      <c r="E2830" s="10">
        <v>1320.369385</v>
      </c>
      <c r="F2830" s="10">
        <v>534.38983199999996</v>
      </c>
      <c r="I2830" s="11">
        <f>LN(HDFCBANK_NS[[#This Row],[HDFC Bank]]/B2829)</f>
        <v>-7.5621492927159407E-3</v>
      </c>
      <c r="J2830" s="11">
        <f>LN(TCS_NS__1[[#This Row],[TCS]]/C2829)</f>
        <v>-1.1318100343655411E-2</v>
      </c>
      <c r="K2830" s="11">
        <f>LN(BLUESTARCO_NS[[#This Row],[Bluestar]]/D2829)</f>
        <v>1.9526780370980074E-2</v>
      </c>
      <c r="L2830" s="11">
        <f>LN(ASIANPAINT_NS[[#This Row],[Asian paints]]/E2829)</f>
        <v>-2.3899751594449905E-3</v>
      </c>
      <c r="M2830" s="11">
        <f>LN(CIPLA_NS__1[[#This Row],[Cipla]]/F2829)</f>
        <v>2.7138805120731973E-3</v>
      </c>
    </row>
    <row r="2831" spans="1:13" x14ac:dyDescent="0.3">
      <c r="A2831" s="9">
        <v>43647</v>
      </c>
      <c r="B2831" s="10">
        <v>1206.6435550000001</v>
      </c>
      <c r="C2831" s="10">
        <v>2035.201538</v>
      </c>
      <c r="D2831" s="10">
        <v>347.90451000000002</v>
      </c>
      <c r="E2831" s="10">
        <v>1316.1888429999999</v>
      </c>
      <c r="F2831" s="10">
        <v>536.65887499999997</v>
      </c>
      <c r="I2831" s="11">
        <f>LN(HDFCBANK_NS[[#This Row],[HDFC Bank]]/B2830)</f>
        <v>1.6960311722474881E-2</v>
      </c>
      <c r="J2831" s="11">
        <f>LN(TCS_NS__1[[#This Row],[TCS]]/C2830)</f>
        <v>5.5296528413704988E-3</v>
      </c>
      <c r="K2831" s="11">
        <f>LN(BLUESTARCO_NS[[#This Row],[Bluestar]]/D2830)</f>
        <v>-9.3253963685146785E-3</v>
      </c>
      <c r="L2831" s="11">
        <f>LN(ASIANPAINT_NS[[#This Row],[Asian paints]]/E2830)</f>
        <v>-3.1712142437103526E-3</v>
      </c>
      <c r="M2831" s="11">
        <f>LN(CIPLA_NS__1[[#This Row],[Cipla]]/F2830)</f>
        <v>4.2370554761486587E-3</v>
      </c>
    </row>
    <row r="2832" spans="1:13" x14ac:dyDescent="0.3">
      <c r="A2832" s="9">
        <v>43648</v>
      </c>
      <c r="B2832" s="10">
        <v>1211.2310789999999</v>
      </c>
      <c r="C2832" s="10">
        <v>2046.606812</v>
      </c>
      <c r="D2832" s="10">
        <v>347.49707000000001</v>
      </c>
      <c r="E2832" s="10">
        <v>1308.314087</v>
      </c>
      <c r="F2832" s="10">
        <v>536.22442599999999</v>
      </c>
      <c r="I2832" s="11">
        <f>LN(HDFCBANK_NS[[#This Row],[HDFC Bank]]/B2831)</f>
        <v>3.7946793769715235E-3</v>
      </c>
      <c r="J2832" s="11">
        <f>LN(TCS_NS__1[[#This Row],[TCS]]/C2831)</f>
        <v>5.5883582490934428E-3</v>
      </c>
      <c r="K2832" s="11">
        <f>LN(BLUESTARCO_NS[[#This Row],[Bluestar]]/D2831)</f>
        <v>-1.1718122545042588E-3</v>
      </c>
      <c r="L2832" s="11">
        <f>LN(ASIANPAINT_NS[[#This Row],[Asian paints]]/E2831)</f>
        <v>-6.0009684438649662E-3</v>
      </c>
      <c r="M2832" s="11">
        <f>LN(CIPLA_NS__1[[#This Row],[Cipla]]/F2831)</f>
        <v>-8.0987190935125845E-4</v>
      </c>
    </row>
    <row r="2833" spans="1:13" x14ac:dyDescent="0.3">
      <c r="A2833" s="9">
        <v>43649</v>
      </c>
      <c r="B2833" s="10">
        <v>1208.6336670000001</v>
      </c>
      <c r="C2833" s="10">
        <v>2033.4754640000001</v>
      </c>
      <c r="D2833" s="10">
        <v>347.94979899999998</v>
      </c>
      <c r="E2833" s="10">
        <v>1314.3903809999999</v>
      </c>
      <c r="F2833" s="10">
        <v>534.19671600000004</v>
      </c>
      <c r="I2833" s="11">
        <f>LN(HDFCBANK_NS[[#This Row],[HDFC Bank]]/B2832)</f>
        <v>-2.1467422935998559E-3</v>
      </c>
      <c r="J2833" s="11">
        <f>LN(TCS_NS__1[[#This Row],[TCS]]/C2832)</f>
        <v>-6.4368277160486978E-3</v>
      </c>
      <c r="K2833" s="11">
        <f>LN(BLUESTARCO_NS[[#This Row],[Bluestar]]/D2832)</f>
        <v>1.3019803068628165E-3</v>
      </c>
      <c r="L2833" s="11">
        <f>LN(ASIANPAINT_NS[[#This Row],[Asian paints]]/E2832)</f>
        <v>4.6336176613457573E-3</v>
      </c>
      <c r="M2833" s="11">
        <f>LN(CIPLA_NS__1[[#This Row],[Cipla]]/F2832)</f>
        <v>-3.7886255154421203E-3</v>
      </c>
    </row>
    <row r="2834" spans="1:13" x14ac:dyDescent="0.3">
      <c r="A2834" s="9">
        <v>43650</v>
      </c>
      <c r="B2834" s="10">
        <v>1205.7939449999999</v>
      </c>
      <c r="C2834" s="10">
        <v>2038.0189210000001</v>
      </c>
      <c r="D2834" s="10">
        <v>346.63696299999998</v>
      </c>
      <c r="E2834" s="10">
        <v>1321.8759769999999</v>
      </c>
      <c r="F2834" s="10">
        <v>532.55529799999999</v>
      </c>
      <c r="I2834" s="11">
        <f>LN(HDFCBANK_NS[[#This Row],[HDFC Bank]]/B2833)</f>
        <v>-2.3522952564857223E-3</v>
      </c>
      <c r="J2834" s="11">
        <f>LN(TCS_NS__1[[#This Row],[TCS]]/C2833)</f>
        <v>2.2318384633862689E-3</v>
      </c>
      <c r="K2834" s="11">
        <f>LN(BLUESTARCO_NS[[#This Row],[Bluestar]]/D2833)</f>
        <v>-3.7801974790783854E-3</v>
      </c>
      <c r="L2834" s="11">
        <f>LN(ASIANPAINT_NS[[#This Row],[Asian paints]]/E2833)</f>
        <v>5.6789528077294789E-3</v>
      </c>
      <c r="M2834" s="11">
        <f>LN(CIPLA_NS__1[[#This Row],[Cipla]]/F2833)</f>
        <v>-3.0774149453225291E-3</v>
      </c>
    </row>
    <row r="2835" spans="1:13" x14ac:dyDescent="0.3">
      <c r="A2835" s="9">
        <v>43651</v>
      </c>
      <c r="B2835" s="10">
        <v>1200.2595209999999</v>
      </c>
      <c r="C2835" s="10">
        <v>1965.727783</v>
      </c>
      <c r="D2835" s="10">
        <v>339.30313100000001</v>
      </c>
      <c r="E2835" s="10">
        <v>1320.903687</v>
      </c>
      <c r="F2835" s="10">
        <v>531.058716</v>
      </c>
      <c r="I2835" s="11">
        <f>LN(HDFCBANK_NS[[#This Row],[HDFC Bank]]/B2834)</f>
        <v>-4.6004245866018475E-3</v>
      </c>
      <c r="J2835" s="11">
        <f>LN(TCS_NS__1[[#This Row],[TCS]]/C2834)</f>
        <v>-3.6115669081441745E-2</v>
      </c>
      <c r="K2835" s="11">
        <f>LN(BLUESTARCO_NS[[#This Row],[Bluestar]]/D2834)</f>
        <v>-2.1384116572813645E-2</v>
      </c>
      <c r="L2835" s="11">
        <f>LN(ASIANPAINT_NS[[#This Row],[Asian paints]]/E2834)</f>
        <v>-7.358086314285516E-4</v>
      </c>
      <c r="M2835" s="11">
        <f>LN(CIPLA_NS__1[[#This Row],[Cipla]]/F2834)</f>
        <v>-2.8141468013261773E-3</v>
      </c>
    </row>
    <row r="2836" spans="1:13" x14ac:dyDescent="0.3">
      <c r="A2836" s="9">
        <v>43654</v>
      </c>
      <c r="B2836" s="10">
        <v>1169.7725829999999</v>
      </c>
      <c r="C2836" s="10">
        <v>1976.905029</v>
      </c>
      <c r="D2836" s="10">
        <v>341.15917999999999</v>
      </c>
      <c r="E2836" s="10">
        <v>1302.9672849999999</v>
      </c>
      <c r="F2836" s="10">
        <v>519.90649399999995</v>
      </c>
      <c r="I2836" s="11">
        <f>LN(HDFCBANK_NS[[#This Row],[HDFC Bank]]/B2835)</f>
        <v>-2.5728444499096625E-2</v>
      </c>
      <c r="J2836" s="11">
        <f>LN(TCS_NS__1[[#This Row],[TCS]]/C2835)</f>
        <v>5.6699553202989661E-3</v>
      </c>
      <c r="K2836" s="11">
        <f>LN(BLUESTARCO_NS[[#This Row],[Bluestar]]/D2835)</f>
        <v>5.4552723141152882E-3</v>
      </c>
      <c r="L2836" s="11">
        <f>LN(ASIANPAINT_NS[[#This Row],[Asian paints]]/E2835)</f>
        <v>-1.3671923339307154E-2</v>
      </c>
      <c r="M2836" s="11">
        <f>LN(CIPLA_NS__1[[#This Row],[Cipla]]/F2835)</f>
        <v>-2.122361522473265E-2</v>
      </c>
    </row>
    <row r="2837" spans="1:13" x14ac:dyDescent="0.3">
      <c r="A2837" s="9">
        <v>43655</v>
      </c>
      <c r="B2837" s="10">
        <v>1154.9902340000001</v>
      </c>
      <c r="C2837" s="10">
        <v>1938.6918949999999</v>
      </c>
      <c r="D2837" s="10">
        <v>332.19558699999999</v>
      </c>
      <c r="E2837" s="10">
        <v>1284.252808</v>
      </c>
      <c r="F2837" s="10">
        <v>529.89996299999996</v>
      </c>
      <c r="I2837" s="11">
        <f>LN(HDFCBANK_NS[[#This Row],[HDFC Bank]]/B2836)</f>
        <v>-1.2717467885658983E-2</v>
      </c>
      <c r="J2837" s="11">
        <f>LN(TCS_NS__1[[#This Row],[TCS]]/C2836)</f>
        <v>-1.9519040380577331E-2</v>
      </c>
      <c r="K2837" s="11">
        <f>LN(BLUESTARCO_NS[[#This Row],[Bluestar]]/D2836)</f>
        <v>-2.6625258958915984E-2</v>
      </c>
      <c r="L2837" s="11">
        <f>LN(ASIANPAINT_NS[[#This Row],[Asian paints]]/E2836)</f>
        <v>-1.4467113530132561E-2</v>
      </c>
      <c r="M2837" s="11">
        <f>LN(CIPLA_NS__1[[#This Row],[Cipla]]/F2836)</f>
        <v>1.9039263498931286E-2</v>
      </c>
    </row>
    <row r="2838" spans="1:13" x14ac:dyDescent="0.3">
      <c r="A2838" s="9">
        <v>43656</v>
      </c>
      <c r="B2838" s="10">
        <v>1159.650635</v>
      </c>
      <c r="C2838" s="10">
        <v>1915.8370359999999</v>
      </c>
      <c r="D2838" s="10">
        <v>331.81082199999997</v>
      </c>
      <c r="E2838" s="10">
        <v>1286.1484379999999</v>
      </c>
      <c r="F2838" s="10">
        <v>526.18255599999998</v>
      </c>
      <c r="I2838" s="11">
        <f>LN(HDFCBANK_NS[[#This Row],[HDFC Bank]]/B2837)</f>
        <v>4.0268945045630429E-3</v>
      </c>
      <c r="J2838" s="11">
        <f>LN(TCS_NS__1[[#This Row],[TCS]]/C2837)</f>
        <v>-1.1858843066177929E-2</v>
      </c>
      <c r="K2838" s="11">
        <f>LN(BLUESTARCO_NS[[#This Row],[Bluestar]]/D2837)</f>
        <v>-1.1589196665861801E-3</v>
      </c>
      <c r="L2838" s="11">
        <f>LN(ASIANPAINT_NS[[#This Row],[Asian paints]]/E2837)</f>
        <v>1.474968428852886E-3</v>
      </c>
      <c r="M2838" s="11">
        <f>LN(CIPLA_NS__1[[#This Row],[Cipla]]/F2837)</f>
        <v>-7.0400225107259155E-3</v>
      </c>
    </row>
    <row r="2839" spans="1:13" x14ac:dyDescent="0.3">
      <c r="A2839" s="9">
        <v>43657</v>
      </c>
      <c r="B2839" s="10">
        <v>1168.5830080000001</v>
      </c>
      <c r="C2839" s="10">
        <v>1910.7022710000001</v>
      </c>
      <c r="D2839" s="10">
        <v>341.589294</v>
      </c>
      <c r="E2839" s="10">
        <v>1295.3842770000001</v>
      </c>
      <c r="F2839" s="10">
        <v>533.37603799999999</v>
      </c>
      <c r="I2839" s="11">
        <f>LN(HDFCBANK_NS[[#This Row],[HDFC Bank]]/B2838)</f>
        <v>7.6731275253856526E-3</v>
      </c>
      <c r="J2839" s="11">
        <f>LN(TCS_NS__1[[#This Row],[TCS]]/C2838)</f>
        <v>-2.6837660193782856E-3</v>
      </c>
      <c r="K2839" s="11">
        <f>LN(BLUESTARCO_NS[[#This Row],[Bluestar]]/D2838)</f>
        <v>2.9044127415660696E-2</v>
      </c>
      <c r="L2839" s="11">
        <f>LN(ASIANPAINT_NS[[#This Row],[Asian paints]]/E2838)</f>
        <v>7.1553448474600241E-3</v>
      </c>
      <c r="M2839" s="11">
        <f>LN(CIPLA_NS__1[[#This Row],[Cipla]]/F2838)</f>
        <v>1.3578470440738595E-2</v>
      </c>
    </row>
    <row r="2840" spans="1:13" x14ac:dyDescent="0.3">
      <c r="A2840" s="9">
        <v>43658</v>
      </c>
      <c r="B2840" s="10">
        <v>1162.150635</v>
      </c>
      <c r="C2840" s="10">
        <v>1915.29187</v>
      </c>
      <c r="D2840" s="10">
        <v>340.50277699999998</v>
      </c>
      <c r="E2840" s="10">
        <v>1324.0634769999999</v>
      </c>
      <c r="F2840" s="10">
        <v>537.62445100000002</v>
      </c>
      <c r="I2840" s="11">
        <f>LN(HDFCBANK_NS[[#This Row],[HDFC Bank]]/B2839)</f>
        <v>-5.5196262774860009E-3</v>
      </c>
      <c r="J2840" s="11">
        <f>LN(TCS_NS__1[[#This Row],[TCS]]/C2839)</f>
        <v>2.39916791941571E-3</v>
      </c>
      <c r="K2840" s="11">
        <f>LN(BLUESTARCO_NS[[#This Row],[Bluestar]]/D2839)</f>
        <v>-3.1858394641080812E-3</v>
      </c>
      <c r="L2840" s="11">
        <f>LN(ASIANPAINT_NS[[#This Row],[Asian paints]]/E2839)</f>
        <v>2.1898009589712913E-2</v>
      </c>
      <c r="M2840" s="11">
        <f>LN(CIPLA_NS__1[[#This Row],[Cipla]]/F2839)</f>
        <v>7.9335823412772493E-3</v>
      </c>
    </row>
    <row r="2841" spans="1:13" x14ac:dyDescent="0.3">
      <c r="A2841" s="9">
        <v>43661</v>
      </c>
      <c r="B2841" s="10">
        <v>1162.5634769999999</v>
      </c>
      <c r="C2841" s="10">
        <v>1949.915405</v>
      </c>
      <c r="D2841" s="10">
        <v>339.00885</v>
      </c>
      <c r="E2841" s="10">
        <v>1315.508423</v>
      </c>
      <c r="F2841" s="10">
        <v>531.58972200000005</v>
      </c>
      <c r="I2841" s="11">
        <f>LN(HDFCBANK_NS[[#This Row],[HDFC Bank]]/B2840)</f>
        <v>3.551765803880464E-4</v>
      </c>
      <c r="J2841" s="11">
        <f>LN(TCS_NS__1[[#This Row],[TCS]]/C2840)</f>
        <v>1.7915966031708686E-2</v>
      </c>
      <c r="K2841" s="11">
        <f>LN(BLUESTARCO_NS[[#This Row],[Bluestar]]/D2840)</f>
        <v>-4.3970679753809099E-3</v>
      </c>
      <c r="L2841" s="11">
        <f>LN(ASIANPAINT_NS[[#This Row],[Asian paints]]/E2840)</f>
        <v>-6.4821753526973771E-3</v>
      </c>
      <c r="M2841" s="11">
        <f>LN(CIPLA_NS__1[[#This Row],[Cipla]]/F2840)</f>
        <v>-1.1288277379103092E-2</v>
      </c>
    </row>
    <row r="2842" spans="1:13" x14ac:dyDescent="0.3">
      <c r="A2842" s="9">
        <v>43662</v>
      </c>
      <c r="B2842" s="10">
        <v>1160.839966</v>
      </c>
      <c r="C2842" s="10">
        <v>1918.307495</v>
      </c>
      <c r="D2842" s="10">
        <v>335.90783699999997</v>
      </c>
      <c r="E2842" s="10">
        <v>1334.1256100000001</v>
      </c>
      <c r="F2842" s="10">
        <v>534.48638900000003</v>
      </c>
      <c r="I2842" s="11">
        <f>LN(HDFCBANK_NS[[#This Row],[HDFC Bank]]/B2841)</f>
        <v>-1.4836091607999045E-3</v>
      </c>
      <c r="J2842" s="11">
        <f>LN(TCS_NS__1[[#This Row],[TCS]]/C2841)</f>
        <v>-1.6342705325573206E-2</v>
      </c>
      <c r="K2842" s="11">
        <f>LN(BLUESTARCO_NS[[#This Row],[Bluestar]]/D2841)</f>
        <v>-9.1893855396887499E-3</v>
      </c>
      <c r="L2842" s="11">
        <f>LN(ASIANPAINT_NS[[#This Row],[Asian paints]]/E2841)</f>
        <v>1.4052879114060638E-2</v>
      </c>
      <c r="M2842" s="11">
        <f>LN(CIPLA_NS__1[[#This Row],[Cipla]]/F2841)</f>
        <v>5.4342726539713115E-3</v>
      </c>
    </row>
    <row r="2843" spans="1:13" x14ac:dyDescent="0.3">
      <c r="A2843" s="9">
        <v>43663</v>
      </c>
      <c r="B2843" s="10">
        <v>1163.8741460000001</v>
      </c>
      <c r="C2843" s="10">
        <v>1928.5554199999999</v>
      </c>
      <c r="D2843" s="10">
        <v>334.93450899999999</v>
      </c>
      <c r="E2843" s="10">
        <v>1357.069092</v>
      </c>
      <c r="F2843" s="10">
        <v>538.34863299999995</v>
      </c>
      <c r="I2843" s="11">
        <f>LN(HDFCBANK_NS[[#This Row],[HDFC Bank]]/B2842)</f>
        <v>2.6103697717099017E-3</v>
      </c>
      <c r="J2843" s="11">
        <f>LN(TCS_NS__1[[#This Row],[TCS]]/C2842)</f>
        <v>5.3279513561065852E-3</v>
      </c>
      <c r="K2843" s="11">
        <f>LN(BLUESTARCO_NS[[#This Row],[Bluestar]]/D2842)</f>
        <v>-2.9018105037530721E-3</v>
      </c>
      <c r="L2843" s="11">
        <f>LN(ASIANPAINT_NS[[#This Row],[Asian paints]]/E2842)</f>
        <v>1.7051191330423734E-2</v>
      </c>
      <c r="M2843" s="11">
        <f>LN(CIPLA_NS__1[[#This Row],[Cipla]]/F2842)</f>
        <v>7.2001017978537887E-3</v>
      </c>
    </row>
    <row r="2844" spans="1:13" x14ac:dyDescent="0.3">
      <c r="A2844" s="9">
        <v>43664</v>
      </c>
      <c r="B2844" s="10">
        <v>1170.8891599999999</v>
      </c>
      <c r="C2844" s="10">
        <v>1881.8271480000001</v>
      </c>
      <c r="D2844" s="10">
        <v>332.44461100000001</v>
      </c>
      <c r="E2844" s="10">
        <v>1346.4235839999999</v>
      </c>
      <c r="F2844" s="10">
        <v>528.16204800000003</v>
      </c>
      <c r="I2844" s="11">
        <f>LN(HDFCBANK_NS[[#This Row],[HDFC Bank]]/B2843)</f>
        <v>6.0092045233201266E-3</v>
      </c>
      <c r="J2844" s="11">
        <f>LN(TCS_NS__1[[#This Row],[TCS]]/C2843)</f>
        <v>-2.4528043514595189E-2</v>
      </c>
      <c r="K2844" s="11">
        <f>LN(BLUESTARCO_NS[[#This Row],[Bluestar]]/D2843)</f>
        <v>-7.4617544302410599E-3</v>
      </c>
      <c r="L2844" s="11">
        <f>LN(ASIANPAINT_NS[[#This Row],[Asian paints]]/E2843)</f>
        <v>-7.8754147299126831E-3</v>
      </c>
      <c r="M2844" s="11">
        <f>LN(CIPLA_NS__1[[#This Row],[Cipla]]/F2843)</f>
        <v>-1.9103221308021234E-2</v>
      </c>
    </row>
    <row r="2845" spans="1:13" x14ac:dyDescent="0.3">
      <c r="A2845" s="9">
        <v>43665</v>
      </c>
      <c r="B2845" s="10">
        <v>1153.290894</v>
      </c>
      <c r="C2845" s="10">
        <v>1891.846802</v>
      </c>
      <c r="D2845" s="10">
        <v>329.50201399999997</v>
      </c>
      <c r="E2845" s="10">
        <v>1331.0145259999999</v>
      </c>
      <c r="F2845" s="10">
        <v>518.21667500000001</v>
      </c>
      <c r="I2845" s="11">
        <f>LN(HDFCBANK_NS[[#This Row],[HDFC Bank]]/B2844)</f>
        <v>-1.5143923379168709E-2</v>
      </c>
      <c r="J2845" s="11">
        <f>LN(TCS_NS__1[[#This Row],[TCS]]/C2844)</f>
        <v>5.3103037932640809E-3</v>
      </c>
      <c r="K2845" s="11">
        <f>LN(BLUESTARCO_NS[[#This Row],[Bluestar]]/D2844)</f>
        <v>-8.8907965454644664E-3</v>
      </c>
      <c r="L2845" s="11">
        <f>LN(ASIANPAINT_NS[[#This Row],[Asian paints]]/E2844)</f>
        <v>-1.1510427128699593E-2</v>
      </c>
      <c r="M2845" s="11">
        <f>LN(CIPLA_NS__1[[#This Row],[Cipla]]/F2844)</f>
        <v>-1.9009699404438786E-2</v>
      </c>
    </row>
    <row r="2846" spans="1:13" x14ac:dyDescent="0.3">
      <c r="A2846" s="9">
        <v>43668</v>
      </c>
      <c r="B2846" s="10">
        <v>1115.230591</v>
      </c>
      <c r="C2846" s="10">
        <v>1921.8599850000001</v>
      </c>
      <c r="D2846" s="10">
        <v>338.42034899999999</v>
      </c>
      <c r="E2846" s="10">
        <v>1365.1383060000001</v>
      </c>
      <c r="F2846" s="10">
        <v>512.66473399999995</v>
      </c>
      <c r="I2846" s="11">
        <f>LN(HDFCBANK_NS[[#This Row],[HDFC Bank]]/B2845)</f>
        <v>-3.355831101267677E-2</v>
      </c>
      <c r="J2846" s="11">
        <f>LN(TCS_NS__1[[#This Row],[TCS]]/C2845)</f>
        <v>1.5739963406752353E-2</v>
      </c>
      <c r="K2846" s="11">
        <f>LN(BLUESTARCO_NS[[#This Row],[Bluestar]]/D2845)</f>
        <v>2.6706292687644028E-2</v>
      </c>
      <c r="L2846" s="11">
        <f>LN(ASIANPAINT_NS[[#This Row],[Asian paints]]/E2845)</f>
        <v>2.5314293628790445E-2</v>
      </c>
      <c r="M2846" s="11">
        <f>LN(CIPLA_NS__1[[#This Row],[Cipla]]/F2845)</f>
        <v>-1.0771354746346516E-2</v>
      </c>
    </row>
    <row r="2847" spans="1:13" x14ac:dyDescent="0.3">
      <c r="A2847" s="9">
        <v>43669</v>
      </c>
      <c r="B2847" s="10">
        <v>1098.846313</v>
      </c>
      <c r="C2847" s="10">
        <v>1924.1829829999999</v>
      </c>
      <c r="D2847" s="10">
        <v>339.21255500000001</v>
      </c>
      <c r="E2847" s="10">
        <v>1389.5886230000001</v>
      </c>
      <c r="F2847" s="10">
        <v>510.68539399999997</v>
      </c>
      <c r="I2847" s="11">
        <f>LN(HDFCBANK_NS[[#This Row],[HDFC Bank]]/B2846)</f>
        <v>-1.4800368543558548E-2</v>
      </c>
      <c r="J2847" s="11">
        <f>LN(TCS_NS__1[[#This Row],[TCS]]/C2846)</f>
        <v>1.2079939313282661E-3</v>
      </c>
      <c r="K2847" s="11">
        <f>LN(BLUESTARCO_NS[[#This Row],[Bluestar]]/D2846)</f>
        <v>2.3381578912074199E-3</v>
      </c>
      <c r="L2847" s="11">
        <f>LN(ASIANPAINT_NS[[#This Row],[Asian paints]]/E2846)</f>
        <v>1.7752002082103563E-2</v>
      </c>
      <c r="M2847" s="11">
        <f>LN(CIPLA_NS__1[[#This Row],[Cipla]]/F2846)</f>
        <v>-3.8683582756509414E-3</v>
      </c>
    </row>
    <row r="2848" spans="1:13" x14ac:dyDescent="0.3">
      <c r="A2848" s="9">
        <v>43670</v>
      </c>
      <c r="B2848" s="10">
        <v>1107.2933350000001</v>
      </c>
      <c r="C2848" s="10">
        <v>1909.9277340000001</v>
      </c>
      <c r="D2848" s="10">
        <v>336.22473100000002</v>
      </c>
      <c r="E2848" s="10">
        <v>1442.1351320000001</v>
      </c>
      <c r="F2848" s="10">
        <v>500.88488799999999</v>
      </c>
      <c r="I2848" s="11">
        <f>LN(HDFCBANK_NS[[#This Row],[HDFC Bank]]/B2847)</f>
        <v>7.657777499709837E-3</v>
      </c>
      <c r="J2848" s="11">
        <f>LN(TCS_NS__1[[#This Row],[TCS]]/C2847)</f>
        <v>-7.4360474899680951E-3</v>
      </c>
      <c r="K2848" s="11">
        <f>LN(BLUESTARCO_NS[[#This Row],[Bluestar]]/D2847)</f>
        <v>-8.8471381442748829E-3</v>
      </c>
      <c r="L2848" s="11">
        <f>LN(ASIANPAINT_NS[[#This Row],[Asian paints]]/E2847)</f>
        <v>3.7116997320783579E-2</v>
      </c>
      <c r="M2848" s="11">
        <f>LN(CIPLA_NS__1[[#This Row],[Cipla]]/F2847)</f>
        <v>-1.9377423069866583E-2</v>
      </c>
    </row>
    <row r="2849" spans="1:13" x14ac:dyDescent="0.3">
      <c r="A2849" s="9">
        <v>43671</v>
      </c>
      <c r="B2849" s="10">
        <v>1109.793457</v>
      </c>
      <c r="C2849" s="10">
        <v>1938.2558590000001</v>
      </c>
      <c r="D2849" s="10">
        <v>335.04766799999999</v>
      </c>
      <c r="E2849" s="10">
        <v>1454.2386469999999</v>
      </c>
      <c r="F2849" s="10">
        <v>518.16845699999999</v>
      </c>
      <c r="I2849" s="11">
        <f>LN(HDFCBANK_NS[[#This Row],[HDFC Bank]]/B2848)</f>
        <v>2.255322677268321E-3</v>
      </c>
      <c r="J2849" s="11">
        <f>LN(TCS_NS__1[[#This Row],[TCS]]/C2848)</f>
        <v>1.4723121201575151E-2</v>
      </c>
      <c r="K2849" s="11">
        <f>LN(BLUESTARCO_NS[[#This Row],[Bluestar]]/D2848)</f>
        <v>-3.5069644100519776E-3</v>
      </c>
      <c r="L2849" s="11">
        <f>LN(ASIANPAINT_NS[[#This Row],[Asian paints]]/E2848)</f>
        <v>8.357751021112747E-3</v>
      </c>
      <c r="M2849" s="11">
        <f>LN(CIPLA_NS__1[[#This Row],[Cipla]]/F2848)</f>
        <v>3.3924085741089877E-2</v>
      </c>
    </row>
    <row r="2850" spans="1:13" x14ac:dyDescent="0.3">
      <c r="A2850" s="9">
        <v>43672</v>
      </c>
      <c r="B2850" s="10">
        <v>1105.545654</v>
      </c>
      <c r="C2850" s="10">
        <v>1921.086182</v>
      </c>
      <c r="D2850" s="10">
        <v>339.03149400000001</v>
      </c>
      <c r="E2850" s="10">
        <v>1483.987427</v>
      </c>
      <c r="F2850" s="10">
        <v>513.77514599999995</v>
      </c>
      <c r="I2850" s="11">
        <f>LN(HDFCBANK_NS[[#This Row],[HDFC Bank]]/B2849)</f>
        <v>-3.8349056221386006E-3</v>
      </c>
      <c r="J2850" s="11">
        <f>LN(TCS_NS__1[[#This Row],[TCS]]/C2849)</f>
        <v>-8.8977810699942504E-3</v>
      </c>
      <c r="K2850" s="11">
        <f>LN(BLUESTARCO_NS[[#This Row],[Bluestar]]/D2849)</f>
        <v>1.1820191480376189E-2</v>
      </c>
      <c r="L2850" s="11">
        <f>LN(ASIANPAINT_NS[[#This Row],[Asian paints]]/E2849)</f>
        <v>2.0250175332320389E-2</v>
      </c>
      <c r="M2850" s="11">
        <f>LN(CIPLA_NS__1[[#This Row],[Cipla]]/F2849)</f>
        <v>-8.5146853569667471E-3</v>
      </c>
    </row>
    <row r="2851" spans="1:13" x14ac:dyDescent="0.3">
      <c r="A2851" s="9">
        <v>43675</v>
      </c>
      <c r="B2851" s="10">
        <v>1089.5253909999999</v>
      </c>
      <c r="C2851" s="10">
        <v>1940.168823</v>
      </c>
      <c r="D2851" s="10">
        <v>321.08169600000002</v>
      </c>
      <c r="E2851" s="10">
        <v>1471.1547849999999</v>
      </c>
      <c r="F2851" s="10">
        <v>504.264343</v>
      </c>
      <c r="I2851" s="11">
        <f>LN(HDFCBANK_NS[[#This Row],[HDFC Bank]]/B2850)</f>
        <v>-1.4596837296429754E-2</v>
      </c>
      <c r="J2851" s="11">
        <f>LN(TCS_NS__1[[#This Row],[TCS]]/C2850)</f>
        <v>9.8842455817355051E-3</v>
      </c>
      <c r="K2851" s="11">
        <f>LN(BLUESTARCO_NS[[#This Row],[Bluestar]]/D2850)</f>
        <v>-5.4397410298040308E-2</v>
      </c>
      <c r="L2851" s="11">
        <f>LN(ASIANPAINT_NS[[#This Row],[Asian paints]]/E2850)</f>
        <v>-8.685011916536544E-3</v>
      </c>
      <c r="M2851" s="11">
        <f>LN(CIPLA_NS__1[[#This Row],[Cipla]]/F2850)</f>
        <v>-1.8685089944143037E-2</v>
      </c>
    </row>
    <row r="2852" spans="1:13" x14ac:dyDescent="0.3">
      <c r="A2852" s="9">
        <v>43676</v>
      </c>
      <c r="B2852" s="10">
        <v>1093.38501</v>
      </c>
      <c r="C2852" s="10">
        <v>1984.9381100000001</v>
      </c>
      <c r="D2852" s="10">
        <v>309.537689</v>
      </c>
      <c r="E2852" s="10">
        <v>1466.7799070000001</v>
      </c>
      <c r="F2852" s="10">
        <v>502.091858</v>
      </c>
      <c r="I2852" s="11">
        <f>LN(HDFCBANK_NS[[#This Row],[HDFC Bank]]/B2851)</f>
        <v>3.5362175380377679E-3</v>
      </c>
      <c r="J2852" s="11">
        <f>LN(TCS_NS__1[[#This Row],[TCS]]/C2851)</f>
        <v>2.2812743357797583E-2</v>
      </c>
      <c r="K2852" s="11">
        <f>LN(BLUESTARCO_NS[[#This Row],[Bluestar]]/D2851)</f>
        <v>-3.6615736882516778E-2</v>
      </c>
      <c r="L2852" s="11">
        <f>LN(ASIANPAINT_NS[[#This Row],[Asian paints]]/E2851)</f>
        <v>-2.9782018269920831E-3</v>
      </c>
      <c r="M2852" s="11">
        <f>LN(CIPLA_NS__1[[#This Row],[Cipla]]/F2851)</f>
        <v>-4.3175336379546242E-3</v>
      </c>
    </row>
    <row r="2853" spans="1:13" x14ac:dyDescent="0.3">
      <c r="A2853" s="9">
        <v>43677</v>
      </c>
      <c r="B2853" s="10">
        <v>1093.093384</v>
      </c>
      <c r="C2853" s="10">
        <v>2009.121948</v>
      </c>
      <c r="D2853" s="10">
        <v>306.39138800000001</v>
      </c>
      <c r="E2853" s="10">
        <v>1478.7861330000001</v>
      </c>
      <c r="F2853" s="10">
        <v>506.07351699999998</v>
      </c>
      <c r="I2853" s="11">
        <f>LN(HDFCBANK_NS[[#This Row],[HDFC Bank]]/B2852)</f>
        <v>-2.6675406674909704E-4</v>
      </c>
      <c r="J2853" s="11">
        <f>LN(TCS_NS__1[[#This Row],[TCS]]/C2852)</f>
        <v>1.211005002499398E-2</v>
      </c>
      <c r="K2853" s="11">
        <f>LN(BLUESTARCO_NS[[#This Row],[Bluestar]]/D2852)</f>
        <v>-1.0216528117758637E-2</v>
      </c>
      <c r="L2853" s="11">
        <f>LN(ASIANPAINT_NS[[#This Row],[Asian paints]]/E2852)</f>
        <v>8.1521122448440873E-3</v>
      </c>
      <c r="M2853" s="11">
        <f>LN(CIPLA_NS__1[[#This Row],[Cipla]]/F2852)</f>
        <v>7.8988622317225296E-3</v>
      </c>
    </row>
    <row r="2854" spans="1:13" x14ac:dyDescent="0.3">
      <c r="A2854" s="9">
        <v>43678</v>
      </c>
      <c r="B2854" s="10">
        <v>1081.0029300000001</v>
      </c>
      <c r="C2854" s="10">
        <v>1985.7586670000001</v>
      </c>
      <c r="D2854" s="10">
        <v>313.482056</v>
      </c>
      <c r="E2854" s="10">
        <v>1462.842529</v>
      </c>
      <c r="F2854" s="10">
        <v>497.67309599999999</v>
      </c>
      <c r="I2854" s="11">
        <f>LN(HDFCBANK_NS[[#This Row],[HDFC Bank]]/B2853)</f>
        <v>-1.1122394681447488E-2</v>
      </c>
      <c r="J2854" s="11">
        <f>LN(TCS_NS__1[[#This Row],[TCS]]/C2853)</f>
        <v>-1.1696743717429084E-2</v>
      </c>
      <c r="K2854" s="11">
        <f>LN(BLUESTARCO_NS[[#This Row],[Bluestar]]/D2853)</f>
        <v>2.2878790373468329E-2</v>
      </c>
      <c r="L2854" s="11">
        <f>LN(ASIANPAINT_NS[[#This Row],[Asian paints]]/E2853)</f>
        <v>-1.0840090273903404E-2</v>
      </c>
      <c r="M2854" s="11">
        <f>LN(CIPLA_NS__1[[#This Row],[Cipla]]/F2853)</f>
        <v>-1.6738521504899424E-2</v>
      </c>
    </row>
    <row r="2855" spans="1:13" x14ac:dyDescent="0.3">
      <c r="A2855" s="9">
        <v>43679</v>
      </c>
      <c r="B2855" s="10">
        <v>1077.3781739999999</v>
      </c>
      <c r="C2855" s="10">
        <v>2008.7578129999999</v>
      </c>
      <c r="D2855" s="10">
        <v>315.23141500000003</v>
      </c>
      <c r="E2855" s="10">
        <v>1502.2158199999999</v>
      </c>
      <c r="F2855" s="10">
        <v>501.21777300000002</v>
      </c>
      <c r="I2855" s="11">
        <f>LN(HDFCBANK_NS[[#This Row],[HDFC Bank]]/B2854)</f>
        <v>-3.3587760761697783E-3</v>
      </c>
      <c r="J2855" s="11">
        <f>LN(TCS_NS__1[[#This Row],[TCS]]/C2854)</f>
        <v>1.1515486426192323E-2</v>
      </c>
      <c r="K2855" s="11">
        <f>LN(BLUESTARCO_NS[[#This Row],[Bluestar]]/D2854)</f>
        <v>5.5648991001975984E-3</v>
      </c>
      <c r="L2855" s="11">
        <f>LN(ASIANPAINT_NS[[#This Row],[Asian paints]]/E2854)</f>
        <v>2.655975087045501E-2</v>
      </c>
      <c r="M2855" s="11">
        <f>LN(CIPLA_NS__1[[#This Row],[Cipla]]/F2854)</f>
        <v>7.0972555442898148E-3</v>
      </c>
    </row>
    <row r="2856" spans="1:13" x14ac:dyDescent="0.3">
      <c r="A2856" s="9">
        <v>43682</v>
      </c>
      <c r="B2856" s="10">
        <v>1060.3005370000001</v>
      </c>
      <c r="C2856" s="10">
        <v>2048.1987300000001</v>
      </c>
      <c r="D2856" s="10">
        <v>307.90747099999999</v>
      </c>
      <c r="E2856" s="10">
        <v>1482.9666749999999</v>
      </c>
      <c r="F2856" s="10">
        <v>503.937073</v>
      </c>
      <c r="I2856" s="11">
        <f>LN(HDFCBANK_NS[[#This Row],[HDFC Bank]]/B2855)</f>
        <v>-1.5978079620589322E-2</v>
      </c>
      <c r="J2856" s="11">
        <f>LN(TCS_NS__1[[#This Row],[TCS]]/C2855)</f>
        <v>1.9444211056841933E-2</v>
      </c>
      <c r="K2856" s="11">
        <f>LN(BLUESTARCO_NS[[#This Row],[Bluestar]]/D2855)</f>
        <v>-2.3507700887854647E-2</v>
      </c>
      <c r="L2856" s="11">
        <f>LN(ASIANPAINT_NS[[#This Row],[Asian paints]]/E2855)</f>
        <v>-1.2896639873761403E-2</v>
      </c>
      <c r="M2856" s="11">
        <f>LN(CIPLA_NS__1[[#This Row],[Cipla]]/F2855)</f>
        <v>5.4107218305388021E-3</v>
      </c>
    </row>
    <row r="2857" spans="1:13" x14ac:dyDescent="0.3">
      <c r="A2857" s="9">
        <v>43683</v>
      </c>
      <c r="B2857" s="10">
        <v>1065.0928960000001</v>
      </c>
      <c r="C2857" s="10">
        <v>2017.5023189999999</v>
      </c>
      <c r="D2857" s="10">
        <v>325.47088600000001</v>
      </c>
      <c r="E2857" s="10">
        <v>1522.2917480000001</v>
      </c>
      <c r="F2857" s="10">
        <v>485.72766100000001</v>
      </c>
      <c r="I2857" s="11">
        <f>LN(HDFCBANK_NS[[#This Row],[HDFC Bank]]/B2856)</f>
        <v>4.509628238553596E-3</v>
      </c>
      <c r="J2857" s="11">
        <f>LN(TCS_NS__1[[#This Row],[TCS]]/C2856)</f>
        <v>-1.5100467998687557E-2</v>
      </c>
      <c r="K2857" s="11">
        <f>LN(BLUESTARCO_NS[[#This Row],[Bluestar]]/D2856)</f>
        <v>5.5473694708236543E-2</v>
      </c>
      <c r="L2857" s="11">
        <f>LN(ASIANPAINT_NS[[#This Row],[Asian paints]]/E2856)</f>
        <v>2.617233676201762E-2</v>
      </c>
      <c r="M2857" s="11">
        <f>LN(CIPLA_NS__1[[#This Row],[Cipla]]/F2856)</f>
        <v>-3.6803306594849594E-2</v>
      </c>
    </row>
    <row r="2858" spans="1:13" x14ac:dyDescent="0.3">
      <c r="A2858" s="9">
        <v>43684</v>
      </c>
      <c r="B2858" s="10">
        <v>1062.611572</v>
      </c>
      <c r="C2858" s="10">
        <v>2016.1813959999999</v>
      </c>
      <c r="D2858" s="10">
        <v>325.93737800000002</v>
      </c>
      <c r="E2858" s="10">
        <v>1515.8264160000001</v>
      </c>
      <c r="F2858" s="10">
        <v>503.35433999999998</v>
      </c>
      <c r="I2858" s="11">
        <f>LN(HDFCBANK_NS[[#This Row],[HDFC Bank]]/B2857)</f>
        <v>-2.3323964039181628E-3</v>
      </c>
      <c r="J2858" s="11">
        <f>LN(TCS_NS__1[[#This Row],[TCS]]/C2857)</f>
        <v>-6.549462677531738E-4</v>
      </c>
      <c r="K2858" s="11">
        <f>LN(BLUESTARCO_NS[[#This Row],[Bluestar]]/D2857)</f>
        <v>1.4322571742666061E-3</v>
      </c>
      <c r="L2858" s="11">
        <f>LN(ASIANPAINT_NS[[#This Row],[Asian paints]]/E2857)</f>
        <v>-4.2561489783114062E-3</v>
      </c>
      <c r="M2858" s="11">
        <f>LN(CIPLA_NS__1[[#This Row],[Cipla]]/F2857)</f>
        <v>3.5646276846578208E-2</v>
      </c>
    </row>
    <row r="2859" spans="1:13" x14ac:dyDescent="0.3">
      <c r="A2859" s="9">
        <v>43685</v>
      </c>
      <c r="B2859" s="10">
        <v>1086.5251459999999</v>
      </c>
      <c r="C2859" s="10">
        <v>2056.8522950000001</v>
      </c>
      <c r="D2859" s="10">
        <v>345.39004499999999</v>
      </c>
      <c r="E2859" s="10">
        <v>1522.3400879999999</v>
      </c>
      <c r="F2859" s="10">
        <v>488.54406699999998</v>
      </c>
      <c r="I2859" s="11">
        <f>LN(HDFCBANK_NS[[#This Row],[HDFC Bank]]/B2858)</f>
        <v>2.2255039242466683E-2</v>
      </c>
      <c r="J2859" s="11">
        <f>LN(TCS_NS__1[[#This Row],[TCS]]/C2858)</f>
        <v>1.9971477728515388E-2</v>
      </c>
      <c r="K2859" s="11">
        <f>LN(BLUESTARCO_NS[[#This Row],[Bluestar]]/D2858)</f>
        <v>5.796907275104355E-2</v>
      </c>
      <c r="L2859" s="11">
        <f>LN(ASIANPAINT_NS[[#This Row],[Asian paints]]/E2858)</f>
        <v>4.287903228156858E-3</v>
      </c>
      <c r="M2859" s="11">
        <f>LN(CIPLA_NS__1[[#This Row],[Cipla]]/F2858)</f>
        <v>-2.9864699152588447E-2</v>
      </c>
    </row>
    <row r="2860" spans="1:13" x14ac:dyDescent="0.3">
      <c r="A2860" s="9">
        <v>43686</v>
      </c>
      <c r="B2860" s="10">
        <v>1110.2928469999999</v>
      </c>
      <c r="C2860" s="10">
        <v>2046.0584719999999</v>
      </c>
      <c r="D2860" s="10">
        <v>340.00207499999999</v>
      </c>
      <c r="E2860" s="10">
        <v>1531.673096</v>
      </c>
      <c r="F2860" s="10">
        <v>470.52899200000002</v>
      </c>
      <c r="I2860" s="11">
        <f>LN(HDFCBANK_NS[[#This Row],[HDFC Bank]]/B2859)</f>
        <v>2.1639142167351258E-2</v>
      </c>
      <c r="J2860" s="11">
        <f>LN(TCS_NS__1[[#This Row],[TCS]]/C2859)</f>
        <v>-5.261556253248742E-3</v>
      </c>
      <c r="K2860" s="11">
        <f>LN(BLUESTARCO_NS[[#This Row],[Bluestar]]/D2859)</f>
        <v>-1.5722623108414702E-2</v>
      </c>
      <c r="L2860" s="11">
        <f>LN(ASIANPAINT_NS[[#This Row],[Asian paints]]/E2859)</f>
        <v>6.1119821635251268E-3</v>
      </c>
      <c r="M2860" s="11">
        <f>LN(CIPLA_NS__1[[#This Row],[Cipla]]/F2859)</f>
        <v>-3.75720995360306E-2</v>
      </c>
    </row>
    <row r="2861" spans="1:13" x14ac:dyDescent="0.3">
      <c r="A2861" s="9">
        <v>43690</v>
      </c>
      <c r="B2861" s="10">
        <v>1080.2973629999999</v>
      </c>
      <c r="C2861" s="10">
        <v>2003.4293210000001</v>
      </c>
      <c r="D2861" s="10">
        <v>333.49456800000002</v>
      </c>
      <c r="E2861" s="10">
        <v>1529.582764</v>
      </c>
      <c r="F2861" s="10">
        <v>462.03131100000002</v>
      </c>
      <c r="I2861" s="11">
        <f>LN(HDFCBANK_NS[[#This Row],[HDFC Bank]]/B2860)</f>
        <v>-2.7387467305167772E-2</v>
      </c>
      <c r="J2861" s="11">
        <f>LN(TCS_NS__1[[#This Row],[TCS]]/C2860)</f>
        <v>-2.1054873103324667E-2</v>
      </c>
      <c r="K2861" s="11">
        <f>LN(BLUESTARCO_NS[[#This Row],[Bluestar]]/D2860)</f>
        <v>-1.9325143165802722E-2</v>
      </c>
      <c r="L2861" s="11">
        <f>LN(ASIANPAINT_NS[[#This Row],[Asian paints]]/E2860)</f>
        <v>-1.3656697907516624E-3</v>
      </c>
      <c r="M2861" s="11">
        <f>LN(CIPLA_NS__1[[#This Row],[Cipla]]/F2860)</f>
        <v>-1.8224915168149884E-2</v>
      </c>
    </row>
    <row r="2862" spans="1:13" x14ac:dyDescent="0.3">
      <c r="A2862" s="9">
        <v>43691</v>
      </c>
      <c r="B2862" s="10">
        <v>1084.7250979999999</v>
      </c>
      <c r="C2862" s="10">
        <v>2007.9384769999999</v>
      </c>
      <c r="D2862" s="10">
        <v>331.16207900000001</v>
      </c>
      <c r="E2862" s="10">
        <v>1526.0344239999999</v>
      </c>
      <c r="F2862" s="10">
        <v>464.50778200000002</v>
      </c>
      <c r="I2862" s="11">
        <f>LN(HDFCBANK_NS[[#This Row],[HDFC Bank]]/B2861)</f>
        <v>4.0902496420347802E-3</v>
      </c>
      <c r="J2862" s="11">
        <f>LN(TCS_NS__1[[#This Row],[TCS]]/C2861)</f>
        <v>2.2481897080035345E-3</v>
      </c>
      <c r="K2862" s="11">
        <f>LN(BLUESTARCO_NS[[#This Row],[Bluestar]]/D2861)</f>
        <v>-7.0186571839415081E-3</v>
      </c>
      <c r="L2862" s="11">
        <f>LN(ASIANPAINT_NS[[#This Row],[Asian paints]]/E2861)</f>
        <v>-2.3225040158309802E-3</v>
      </c>
      <c r="M2862" s="11">
        <f>LN(CIPLA_NS__1[[#This Row],[Cipla]]/F2861)</f>
        <v>5.3456500993961757E-3</v>
      </c>
    </row>
    <row r="2863" spans="1:13" x14ac:dyDescent="0.3">
      <c r="A2863" s="9">
        <v>43693</v>
      </c>
      <c r="B2863" s="10">
        <v>1083.8736570000001</v>
      </c>
      <c r="C2863" s="10">
        <v>1972.1403809999999</v>
      </c>
      <c r="D2863" s="10">
        <v>326.380585</v>
      </c>
      <c r="E2863" s="10">
        <v>1553.0123289999999</v>
      </c>
      <c r="F2863" s="10">
        <v>462.371216</v>
      </c>
      <c r="I2863" s="11">
        <f>LN(HDFCBANK_NS[[#This Row],[HDFC Bank]]/B2862)</f>
        <v>-7.8524534959480206E-4</v>
      </c>
      <c r="J2863" s="11">
        <f>LN(TCS_NS__1[[#This Row],[TCS]]/C2862)</f>
        <v>-1.7989121649441209E-2</v>
      </c>
      <c r="K2863" s="11">
        <f>LN(BLUESTARCO_NS[[#This Row],[Bluestar]]/D2862)</f>
        <v>-1.454378109259471E-2</v>
      </c>
      <c r="L2863" s="11">
        <f>LN(ASIANPAINT_NS[[#This Row],[Asian paints]]/E2862)</f>
        <v>1.7523992032870708E-2</v>
      </c>
      <c r="M2863" s="11">
        <f>LN(CIPLA_NS__1[[#This Row],[Cipla]]/F2862)</f>
        <v>-4.6102453262785587E-3</v>
      </c>
    </row>
    <row r="2864" spans="1:13" x14ac:dyDescent="0.3">
      <c r="A2864" s="9">
        <v>43696</v>
      </c>
      <c r="B2864" s="10">
        <v>1073.7292480000001</v>
      </c>
      <c r="C2864" s="10">
        <v>1970.227905</v>
      </c>
      <c r="D2864" s="10">
        <v>330.92886399999998</v>
      </c>
      <c r="E2864" s="10">
        <v>1542.318481</v>
      </c>
      <c r="F2864" s="10">
        <v>462.12844799999999</v>
      </c>
      <c r="I2864" s="11">
        <f>LN(HDFCBANK_NS[[#This Row],[HDFC Bank]]/B2863)</f>
        <v>-9.4034761709884153E-3</v>
      </c>
      <c r="J2864" s="11">
        <f>LN(TCS_NS__1[[#This Row],[TCS]]/C2863)</f>
        <v>-9.702168905997749E-4</v>
      </c>
      <c r="K2864" s="11">
        <f>LN(BLUESTARCO_NS[[#This Row],[Bluestar]]/D2863)</f>
        <v>1.3839300802957789E-2</v>
      </c>
      <c r="L2864" s="11">
        <f>LN(ASIANPAINT_NS[[#This Row],[Asian paints]]/E2863)</f>
        <v>-6.9096915344420721E-3</v>
      </c>
      <c r="M2864" s="11">
        <f>LN(CIPLA_NS__1[[#This Row],[Cipla]]/F2863)</f>
        <v>-5.2518787195590915E-4</v>
      </c>
    </row>
    <row r="2865" spans="1:13" x14ac:dyDescent="0.3">
      <c r="A2865" s="9">
        <v>43697</v>
      </c>
      <c r="B2865" s="10">
        <v>1080.419189</v>
      </c>
      <c r="C2865" s="10">
        <v>1991.8608400000001</v>
      </c>
      <c r="D2865" s="10">
        <v>331.18542500000001</v>
      </c>
      <c r="E2865" s="10">
        <v>1550.7763669999999</v>
      </c>
      <c r="F2865" s="10">
        <v>464.89627100000001</v>
      </c>
      <c r="I2865" s="11">
        <f>LN(HDFCBANK_NS[[#This Row],[HDFC Bank]]/B2864)</f>
        <v>6.2112363223773247E-3</v>
      </c>
      <c r="J2865" s="11">
        <f>LN(TCS_NS__1[[#This Row],[TCS]]/C2864)</f>
        <v>1.0920073408534762E-2</v>
      </c>
      <c r="K2865" s="11">
        <f>LN(BLUESTARCO_NS[[#This Row],[Bluestar]]/D2864)</f>
        <v>7.7497500689221966E-4</v>
      </c>
      <c r="L2865" s="11">
        <f>LN(ASIANPAINT_NS[[#This Row],[Asian paints]]/E2864)</f>
        <v>5.4688960384841412E-3</v>
      </c>
      <c r="M2865" s="11">
        <f>LN(CIPLA_NS__1[[#This Row],[Cipla]]/F2864)</f>
        <v>5.9714291708619941E-3</v>
      </c>
    </row>
    <row r="2866" spans="1:13" x14ac:dyDescent="0.3">
      <c r="A2866" s="9">
        <v>43698</v>
      </c>
      <c r="B2866" s="10">
        <v>1082.973389</v>
      </c>
      <c r="C2866" s="10">
        <v>1991.3602289999999</v>
      </c>
      <c r="D2866" s="10">
        <v>334.10098299999999</v>
      </c>
      <c r="E2866" s="10">
        <v>1544.9433590000001</v>
      </c>
      <c r="F2866" s="10">
        <v>454.55337500000002</v>
      </c>
      <c r="I2866" s="11">
        <f>LN(HDFCBANK_NS[[#This Row],[HDFC Bank]]/B2865)</f>
        <v>2.3612923634500978E-3</v>
      </c>
      <c r="J2866" s="11">
        <f>LN(TCS_NS__1[[#This Row],[TCS]]/C2865)</f>
        <v>-2.5135988887593655E-4</v>
      </c>
      <c r="K2866" s="11">
        <f>LN(BLUESTARCO_NS[[#This Row],[Bluestar]]/D2865)</f>
        <v>8.7648766909749435E-3</v>
      </c>
      <c r="L2866" s="11">
        <f>LN(ASIANPAINT_NS[[#This Row],[Asian paints]]/E2865)</f>
        <v>-3.76843863089438E-3</v>
      </c>
      <c r="M2866" s="11">
        <f>LN(CIPLA_NS__1[[#This Row],[Cipla]]/F2865)</f>
        <v>-2.2498964118514552E-2</v>
      </c>
    </row>
    <row r="2867" spans="1:13" x14ac:dyDescent="0.3">
      <c r="A2867" s="9">
        <v>43699</v>
      </c>
      <c r="B2867" s="10">
        <v>1057.794922</v>
      </c>
      <c r="C2867" s="10">
        <v>2018.5040280000001</v>
      </c>
      <c r="D2867" s="10">
        <v>331.25537100000003</v>
      </c>
      <c r="E2867" s="10">
        <v>1526.5205080000001</v>
      </c>
      <c r="F2867" s="10">
        <v>450.62014799999997</v>
      </c>
      <c r="I2867" s="11">
        <f>LN(HDFCBANK_NS[[#This Row],[HDFC Bank]]/B2866)</f>
        <v>-2.352391704766834E-2</v>
      </c>
      <c r="J2867" s="11">
        <f>LN(TCS_NS__1[[#This Row],[TCS]]/C2866)</f>
        <v>1.3538719454615459E-2</v>
      </c>
      <c r="K2867" s="11">
        <f>LN(BLUESTARCO_NS[[#This Row],[Bluestar]]/D2866)</f>
        <v>-8.5537000826431467E-3</v>
      </c>
      <c r="L2867" s="11">
        <f>LN(ASIANPAINT_NS[[#This Row],[Asian paints]]/E2866)</f>
        <v>-1.1996281079270244E-2</v>
      </c>
      <c r="M2867" s="11">
        <f>LN(CIPLA_NS__1[[#This Row],[Cipla]]/F2866)</f>
        <v>-8.6906027524910872E-3</v>
      </c>
    </row>
    <row r="2868" spans="1:13" x14ac:dyDescent="0.3">
      <c r="A2868" s="9">
        <v>43700</v>
      </c>
      <c r="B2868" s="10">
        <v>1052.248169</v>
      </c>
      <c r="C2868" s="10">
        <v>2047.3792719999999</v>
      </c>
      <c r="D2868" s="10">
        <v>329.43606599999998</v>
      </c>
      <c r="E2868" s="10">
        <v>1536.4365230000001</v>
      </c>
      <c r="F2868" s="10">
        <v>452.46533199999999</v>
      </c>
      <c r="I2868" s="11">
        <f>LN(HDFCBANK_NS[[#This Row],[HDFC Bank]]/B2867)</f>
        <v>-5.2574905225696179E-3</v>
      </c>
      <c r="J2868" s="11">
        <f>LN(TCS_NS__1[[#This Row],[TCS]]/C2867)</f>
        <v>1.4203914542390551E-2</v>
      </c>
      <c r="K2868" s="11">
        <f>LN(BLUESTARCO_NS[[#This Row],[Bluestar]]/D2867)</f>
        <v>-5.5072897768693009E-3</v>
      </c>
      <c r="L2868" s="11">
        <f>LN(ASIANPAINT_NS[[#This Row],[Asian paints]]/E2867)</f>
        <v>6.4748212542960109E-3</v>
      </c>
      <c r="M2868" s="11">
        <f>LN(CIPLA_NS__1[[#This Row],[Cipla]]/F2867)</f>
        <v>4.0864051267473656E-3</v>
      </c>
    </row>
    <row r="2869" spans="1:13" x14ac:dyDescent="0.3">
      <c r="A2869" s="9">
        <v>43703</v>
      </c>
      <c r="B2869" s="10">
        <v>1097.7155760000001</v>
      </c>
      <c r="C2869" s="10">
        <v>2073.429932</v>
      </c>
      <c r="D2869" s="10">
        <v>339.16241500000001</v>
      </c>
      <c r="E2869" s="10">
        <v>1553.1096190000001</v>
      </c>
      <c r="F2869" s="10">
        <v>453.096588</v>
      </c>
      <c r="I2869" s="11">
        <f>LN(HDFCBANK_NS[[#This Row],[HDFC Bank]]/B2868)</f>
        <v>4.2302282693520279E-2</v>
      </c>
      <c r="J2869" s="11">
        <f>LN(TCS_NS__1[[#This Row],[TCS]]/C2868)</f>
        <v>1.2643636601934551E-2</v>
      </c>
      <c r="K2869" s="11">
        <f>LN(BLUESTARCO_NS[[#This Row],[Bluestar]]/D2868)</f>
        <v>2.9096791211798822E-2</v>
      </c>
      <c r="L2869" s="11">
        <f>LN(ASIANPAINT_NS[[#This Row],[Asian paints]]/E2868)</f>
        <v>1.0793337982976112E-2</v>
      </c>
      <c r="M2869" s="11">
        <f>LN(CIPLA_NS__1[[#This Row],[Cipla]]/F2868)</f>
        <v>1.3941754579279743E-3</v>
      </c>
    </row>
    <row r="2870" spans="1:13" x14ac:dyDescent="0.3">
      <c r="A2870" s="9">
        <v>43704</v>
      </c>
      <c r="B2870" s="10">
        <v>1099.564453</v>
      </c>
      <c r="C2870" s="10">
        <v>2037.177124</v>
      </c>
      <c r="D2870" s="10">
        <v>360.73761000000002</v>
      </c>
      <c r="E2870" s="10">
        <v>1554.9567870000001</v>
      </c>
      <c r="F2870" s="10">
        <v>451.93121300000001</v>
      </c>
      <c r="I2870" s="11">
        <f>LN(HDFCBANK_NS[[#This Row],[HDFC Bank]]/B2869)</f>
        <v>1.6828782967536053E-3</v>
      </c>
      <c r="J2870" s="11">
        <f>LN(TCS_NS__1[[#This Row],[TCS]]/C2869)</f>
        <v>-1.7639121167203443E-2</v>
      </c>
      <c r="K2870" s="11">
        <f>LN(BLUESTARCO_NS[[#This Row],[Bluestar]]/D2869)</f>
        <v>6.1671759006295034E-2</v>
      </c>
      <c r="L2870" s="11">
        <f>LN(ASIANPAINT_NS[[#This Row],[Asian paints]]/E2869)</f>
        <v>1.1886285401838234E-3</v>
      </c>
      <c r="M2870" s="11">
        <f>LN(CIPLA_NS__1[[#This Row],[Cipla]]/F2869)</f>
        <v>-2.575336675428171E-3</v>
      </c>
    </row>
    <row r="2871" spans="1:13" x14ac:dyDescent="0.3">
      <c r="A2871" s="9">
        <v>43705</v>
      </c>
      <c r="B2871" s="10">
        <v>1093.5070800000001</v>
      </c>
      <c r="C2871" s="10">
        <v>2039.682251</v>
      </c>
      <c r="D2871" s="10">
        <v>344.45709199999999</v>
      </c>
      <c r="E2871" s="10">
        <v>1558.5539550000001</v>
      </c>
      <c r="F2871" s="10">
        <v>450.86291499999999</v>
      </c>
      <c r="I2871" s="11">
        <f>LN(HDFCBANK_NS[[#This Row],[HDFC Bank]]/B2870)</f>
        <v>-5.5241138400273062E-3</v>
      </c>
      <c r="J2871" s="11">
        <f>LN(TCS_NS__1[[#This Row],[TCS]]/C2870)</f>
        <v>1.2289495834251097E-3</v>
      </c>
      <c r="K2871" s="11">
        <f>LN(BLUESTARCO_NS[[#This Row],[Bluestar]]/D2870)</f>
        <v>-4.6181320777247903E-2</v>
      </c>
      <c r="L2871" s="11">
        <f>LN(ASIANPAINT_NS[[#This Row],[Asian paints]]/E2870)</f>
        <v>2.3106839183134925E-3</v>
      </c>
      <c r="M2871" s="11">
        <f>LN(CIPLA_NS__1[[#This Row],[Cipla]]/F2870)</f>
        <v>-2.3666491960847662E-3</v>
      </c>
    </row>
    <row r="2872" spans="1:13" x14ac:dyDescent="0.3">
      <c r="A2872" s="9">
        <v>43706</v>
      </c>
      <c r="B2872" s="10">
        <v>1083.5085449999999</v>
      </c>
      <c r="C2872" s="10">
        <v>2034.398682</v>
      </c>
      <c r="D2872" s="10">
        <v>338.08947799999999</v>
      </c>
      <c r="E2872" s="10">
        <v>1570.317139</v>
      </c>
      <c r="F2872" s="10">
        <v>451.78555299999999</v>
      </c>
      <c r="I2872" s="11">
        <f>LN(HDFCBANK_NS[[#This Row],[HDFC Bank]]/B2871)</f>
        <v>-9.1856072943144167E-3</v>
      </c>
      <c r="J2872" s="11">
        <f>LN(TCS_NS__1[[#This Row],[TCS]]/C2871)</f>
        <v>-2.5937491419567838E-3</v>
      </c>
      <c r="K2872" s="11">
        <f>LN(BLUESTARCO_NS[[#This Row],[Bluestar]]/D2871)</f>
        <v>-1.8658942913134607E-2</v>
      </c>
      <c r="L2872" s="11">
        <f>LN(ASIANPAINT_NS[[#This Row],[Asian paints]]/E2871)</f>
        <v>7.5191588713907119E-3</v>
      </c>
      <c r="M2872" s="11">
        <f>LN(CIPLA_NS__1[[#This Row],[Cipla]]/F2871)</f>
        <v>2.0442915576265974E-3</v>
      </c>
    </row>
    <row r="2873" spans="1:13" x14ac:dyDescent="0.3">
      <c r="A2873" s="9">
        <v>43707</v>
      </c>
      <c r="B2873" s="10">
        <v>1083.9951169999999</v>
      </c>
      <c r="C2873" s="10">
        <v>2058.2185060000002</v>
      </c>
      <c r="D2873" s="10">
        <v>336.64334100000002</v>
      </c>
      <c r="E2873" s="10">
        <v>1571.240845</v>
      </c>
      <c r="F2873" s="10">
        <v>458.82650799999999</v>
      </c>
      <c r="I2873" s="11">
        <f>LN(HDFCBANK_NS[[#This Row],[HDFC Bank]]/B2872)</f>
        <v>4.4896995258085194E-4</v>
      </c>
      <c r="J2873" s="11">
        <f>LN(TCS_NS__1[[#This Row],[TCS]]/C2872)</f>
        <v>1.1640518462397836E-2</v>
      </c>
      <c r="K2873" s="11">
        <f>LN(BLUESTARCO_NS[[#This Row],[Bluestar]]/D2872)</f>
        <v>-4.2865536509241187E-3</v>
      </c>
      <c r="L2873" s="11">
        <f>LN(ASIANPAINT_NS[[#This Row],[Asian paints]]/E2872)</f>
        <v>5.8805600999468281E-4</v>
      </c>
      <c r="M2873" s="11">
        <f>LN(CIPLA_NS__1[[#This Row],[Cipla]]/F2872)</f>
        <v>1.5464533410915955E-2</v>
      </c>
    </row>
    <row r="2874" spans="1:13" x14ac:dyDescent="0.3">
      <c r="A2874" s="9">
        <v>43711</v>
      </c>
      <c r="B2874" s="10">
        <v>1075.7238769999999</v>
      </c>
      <c r="C2874" s="10">
        <v>2050.931885</v>
      </c>
      <c r="D2874" s="10">
        <v>330.99880999999999</v>
      </c>
      <c r="E2874" s="10">
        <v>1532.8881839999999</v>
      </c>
      <c r="F2874" s="10">
        <v>456.01010100000002</v>
      </c>
      <c r="I2874" s="11">
        <f>LN(HDFCBANK_NS[[#This Row],[HDFC Bank]]/B2873)</f>
        <v>-7.6595894761635292E-3</v>
      </c>
      <c r="J2874" s="11">
        <f>LN(TCS_NS__1[[#This Row],[TCS]]/C2873)</f>
        <v>-3.5465378213019854E-3</v>
      </c>
      <c r="K2874" s="11">
        <f>LN(BLUESTARCO_NS[[#This Row],[Bluestar]]/D2873)</f>
        <v>-1.6909254404084393E-2</v>
      </c>
      <c r="L2874" s="11">
        <f>LN(ASIANPAINT_NS[[#This Row],[Asian paints]]/E2873)</f>
        <v>-2.4711996439307882E-2</v>
      </c>
      <c r="M2874" s="11">
        <f>LN(CIPLA_NS__1[[#This Row],[Cipla]]/F2873)</f>
        <v>-6.1571998104283463E-3</v>
      </c>
    </row>
    <row r="2875" spans="1:13" x14ac:dyDescent="0.3">
      <c r="A2875" s="9">
        <v>43712</v>
      </c>
      <c r="B2875" s="10">
        <v>1093.6286620000001</v>
      </c>
      <c r="C2875" s="10">
        <v>2045.283813</v>
      </c>
      <c r="D2875" s="10">
        <v>329.85589599999997</v>
      </c>
      <c r="E2875" s="10">
        <v>1492.4454350000001</v>
      </c>
      <c r="F2875" s="10">
        <v>457.80673200000001</v>
      </c>
      <c r="I2875" s="11">
        <f>LN(HDFCBANK_NS[[#This Row],[HDFC Bank]]/B2874)</f>
        <v>1.6507406017057531E-2</v>
      </c>
      <c r="J2875" s="11">
        <f>LN(TCS_NS__1[[#This Row],[TCS]]/C2874)</f>
        <v>-2.7577041815404807E-3</v>
      </c>
      <c r="K2875" s="11">
        <f>LN(BLUESTARCO_NS[[#This Row],[Bluestar]]/D2874)</f>
        <v>-3.4588999037375289E-3</v>
      </c>
      <c r="L2875" s="11">
        <f>LN(ASIANPAINT_NS[[#This Row],[Asian paints]]/E2874)</f>
        <v>-2.6737651742516338E-2</v>
      </c>
      <c r="M2875" s="11">
        <f>LN(CIPLA_NS__1[[#This Row],[Cipla]]/F2874)</f>
        <v>3.9321519369108614E-3</v>
      </c>
    </row>
    <row r="2876" spans="1:13" x14ac:dyDescent="0.3">
      <c r="A2876" s="9">
        <v>43713</v>
      </c>
      <c r="B2876" s="10">
        <v>1087.498169</v>
      </c>
      <c r="C2876" s="10">
        <v>2017.8666989999999</v>
      </c>
      <c r="D2876" s="10">
        <v>333.35455300000001</v>
      </c>
      <c r="E2876" s="10">
        <v>1477.473755</v>
      </c>
      <c r="F2876" s="10">
        <v>464.604919</v>
      </c>
      <c r="I2876" s="11">
        <f>LN(HDFCBANK_NS[[#This Row],[HDFC Bank]]/B2875)</f>
        <v>-5.621414634532718E-3</v>
      </c>
      <c r="J2876" s="11">
        <f>LN(TCS_NS__1[[#This Row],[TCS]]/C2875)</f>
        <v>-1.3495699974668233E-2</v>
      </c>
      <c r="K2876" s="11">
        <f>LN(BLUESTARCO_NS[[#This Row],[Bluestar]]/D2875)</f>
        <v>1.0550766987179711E-2</v>
      </c>
      <c r="L2876" s="11">
        <f>LN(ASIANPAINT_NS[[#This Row],[Asian paints]]/E2875)</f>
        <v>-1.0082299125336961E-2</v>
      </c>
      <c r="M2876" s="11">
        <f>LN(CIPLA_NS__1[[#This Row],[Cipla]]/F2875)</f>
        <v>1.4740295360749285E-2</v>
      </c>
    </row>
    <row r="2877" spans="1:13" x14ac:dyDescent="0.3">
      <c r="A2877" s="9">
        <v>43714</v>
      </c>
      <c r="B2877" s="10">
        <v>1092.7285159999999</v>
      </c>
      <c r="C2877" s="10">
        <v>2001.6533199999999</v>
      </c>
      <c r="D2877" s="10">
        <v>345.273438</v>
      </c>
      <c r="E2877" s="10">
        <v>1489.772095</v>
      </c>
      <c r="F2877" s="10">
        <v>461.20584100000002</v>
      </c>
      <c r="I2877" s="11">
        <f>LN(HDFCBANK_NS[[#This Row],[HDFC Bank]]/B2876)</f>
        <v>4.7979937773026159E-3</v>
      </c>
      <c r="J2877" s="11">
        <f>LN(TCS_NS__1[[#This Row],[TCS]]/C2876)</f>
        <v>-8.0673646888333849E-3</v>
      </c>
      <c r="K2877" s="11">
        <f>LN(BLUESTARCO_NS[[#This Row],[Bluestar]]/D2876)</f>
        <v>3.5130029735679469E-2</v>
      </c>
      <c r="L2877" s="11">
        <f>LN(ASIANPAINT_NS[[#This Row],[Asian paints]]/E2876)</f>
        <v>8.2894448555263043E-3</v>
      </c>
      <c r="M2877" s="11">
        <f>LN(CIPLA_NS__1[[#This Row],[Cipla]]/F2876)</f>
        <v>-7.3429547802818188E-3</v>
      </c>
    </row>
    <row r="2878" spans="1:13" x14ac:dyDescent="0.3">
      <c r="A2878" s="9">
        <v>43717</v>
      </c>
      <c r="B2878" s="10">
        <v>1094.5289310000001</v>
      </c>
      <c r="C2878" s="10">
        <v>1988.3088379999999</v>
      </c>
      <c r="D2878" s="10">
        <v>345.20349099999999</v>
      </c>
      <c r="E2878" s="10">
        <v>1497.744019</v>
      </c>
      <c r="F2878" s="10">
        <v>461.30291699999998</v>
      </c>
      <c r="I2878" s="11">
        <f>LN(HDFCBANK_NS[[#This Row],[HDFC Bank]]/B2877)</f>
        <v>1.6462766274698993E-3</v>
      </c>
      <c r="J2878" s="11">
        <f>LN(TCS_NS__1[[#This Row],[TCS]]/C2877)</f>
        <v>-6.6890517894662794E-3</v>
      </c>
      <c r="K2878" s="11">
        <f>LN(BLUESTARCO_NS[[#This Row],[Bluestar]]/D2877)</f>
        <v>-2.0260488743802614E-4</v>
      </c>
      <c r="L2878" s="11">
        <f>LN(ASIANPAINT_NS[[#This Row],[Asian paints]]/E2877)</f>
        <v>5.3368367680962439E-3</v>
      </c>
      <c r="M2878" s="11">
        <f>LN(CIPLA_NS__1[[#This Row],[Cipla]]/F2877)</f>
        <v>2.1046087533900201E-4</v>
      </c>
    </row>
    <row r="2879" spans="1:13" x14ac:dyDescent="0.3">
      <c r="A2879" s="9">
        <v>43719</v>
      </c>
      <c r="B2879" s="10">
        <v>1095.355957</v>
      </c>
      <c r="C2879" s="10">
        <v>1962.0299070000001</v>
      </c>
      <c r="D2879" s="10">
        <v>337.786224</v>
      </c>
      <c r="E2879" s="10">
        <v>1518.013794</v>
      </c>
      <c r="F2879" s="10">
        <v>458.19519000000003</v>
      </c>
      <c r="I2879" s="11">
        <f>LN(HDFCBANK_NS[[#This Row],[HDFC Bank]]/B2878)</f>
        <v>7.5531462301960735E-4</v>
      </c>
      <c r="J2879" s="11">
        <f>LN(TCS_NS__1[[#This Row],[TCS]]/C2878)</f>
        <v>-1.3304843129026222E-2</v>
      </c>
      <c r="K2879" s="11">
        <f>LN(BLUESTARCO_NS[[#This Row],[Bluestar]]/D2878)</f>
        <v>-2.1720850121541305E-2</v>
      </c>
      <c r="L2879" s="11">
        <f>LN(ASIANPAINT_NS[[#This Row],[Asian paints]]/E2878)</f>
        <v>1.3442777238068132E-2</v>
      </c>
      <c r="M2879" s="11">
        <f>LN(CIPLA_NS__1[[#This Row],[Cipla]]/F2878)</f>
        <v>-6.7596416125626432E-3</v>
      </c>
    </row>
    <row r="2880" spans="1:13" x14ac:dyDescent="0.3">
      <c r="A2880" s="9">
        <v>43720</v>
      </c>
      <c r="B2880" s="10">
        <v>1104.8679199999999</v>
      </c>
      <c r="C2880" s="10">
        <v>1943.4482419999999</v>
      </c>
      <c r="D2880" s="10">
        <v>336.20016500000003</v>
      </c>
      <c r="E2880" s="10">
        <v>1497.4520259999999</v>
      </c>
      <c r="F2880" s="10">
        <v>454.31057700000002</v>
      </c>
      <c r="I2880" s="11">
        <f>LN(HDFCBANK_NS[[#This Row],[HDFC Bank]]/B2879)</f>
        <v>8.6464130848258117E-3</v>
      </c>
      <c r="J2880" s="11">
        <f>LN(TCS_NS__1[[#This Row],[TCS]]/C2879)</f>
        <v>-9.5157645259617771E-3</v>
      </c>
      <c r="K2880" s="11">
        <f>LN(BLUESTARCO_NS[[#This Row],[Bluestar]]/D2879)</f>
        <v>-4.7065102608865811E-3</v>
      </c>
      <c r="L2880" s="11">
        <f>LN(ASIANPAINT_NS[[#This Row],[Asian paints]]/E2879)</f>
        <v>-1.3637751454472135E-2</v>
      </c>
      <c r="M2880" s="11">
        <f>LN(CIPLA_NS__1[[#This Row],[Cipla]]/F2879)</f>
        <v>-8.514217898391619E-3</v>
      </c>
    </row>
    <row r="2881" spans="1:13" x14ac:dyDescent="0.3">
      <c r="A2881" s="9">
        <v>43721</v>
      </c>
      <c r="B2881" s="10">
        <v>1098.3481449999999</v>
      </c>
      <c r="C2881" s="10">
        <v>1951.0538329999999</v>
      </c>
      <c r="D2881" s="10">
        <v>338.04281600000002</v>
      </c>
      <c r="E2881" s="10">
        <v>1505.1324460000001</v>
      </c>
      <c r="F2881" s="10">
        <v>455.47598299999999</v>
      </c>
      <c r="I2881" s="11">
        <f>LN(HDFCBANK_NS[[#This Row],[HDFC Bank]]/B2880)</f>
        <v>-5.9184336340922707E-3</v>
      </c>
      <c r="J2881" s="11">
        <f>LN(TCS_NS__1[[#This Row],[TCS]]/C2880)</f>
        <v>3.9058141566652655E-3</v>
      </c>
      <c r="K2881" s="11">
        <f>LN(BLUESTARCO_NS[[#This Row],[Bluestar]]/D2880)</f>
        <v>5.4658502629948555E-3</v>
      </c>
      <c r="L2881" s="11">
        <f>LN(ASIANPAINT_NS[[#This Row],[Asian paints]]/E2880)</f>
        <v>5.1158838812248213E-3</v>
      </c>
      <c r="M2881" s="11">
        <f>LN(CIPLA_NS__1[[#This Row],[Cipla]]/F2880)</f>
        <v>2.5619341693265364E-3</v>
      </c>
    </row>
    <row r="2882" spans="1:13" x14ac:dyDescent="0.3">
      <c r="A2882" s="9">
        <v>43724</v>
      </c>
      <c r="B2882" s="10">
        <v>1091.8770750000001</v>
      </c>
      <c r="C2882" s="10">
        <v>1958.386475</v>
      </c>
      <c r="D2882" s="10">
        <v>341.84472699999998</v>
      </c>
      <c r="E2882" s="10">
        <v>1478.980957</v>
      </c>
      <c r="F2882" s="10">
        <v>456.93270899999999</v>
      </c>
      <c r="I2882" s="11">
        <f>LN(HDFCBANK_NS[[#This Row],[HDFC Bank]]/B2881)</f>
        <v>-5.9090624745844703E-3</v>
      </c>
      <c r="J2882" s="11">
        <f>LN(TCS_NS__1[[#This Row],[TCS]]/C2881)</f>
        <v>3.7512533871806924E-3</v>
      </c>
      <c r="K2882" s="11">
        <f>LN(BLUESTARCO_NS[[#This Row],[Bluestar]]/D2881)</f>
        <v>1.118405733019099E-2</v>
      </c>
      <c r="L2882" s="11">
        <f>LN(ASIANPAINT_NS[[#This Row],[Asian paints]]/E2881)</f>
        <v>-1.752759026127081E-2</v>
      </c>
      <c r="M2882" s="11">
        <f>LN(CIPLA_NS__1[[#This Row],[Cipla]]/F2881)</f>
        <v>3.1931463400692904E-3</v>
      </c>
    </row>
    <row r="2883" spans="1:13" x14ac:dyDescent="0.3">
      <c r="A2883" s="9">
        <v>43725</v>
      </c>
      <c r="B2883" s="10">
        <v>1075.9185789999999</v>
      </c>
      <c r="C2883" s="10">
        <v>1933.4736330000001</v>
      </c>
      <c r="D2883" s="10">
        <v>335.127228</v>
      </c>
      <c r="E2883" s="10">
        <v>1488.313721</v>
      </c>
      <c r="F2883" s="10">
        <v>447.36673000000002</v>
      </c>
      <c r="I2883" s="11">
        <f>LN(HDFCBANK_NS[[#This Row],[HDFC Bank]]/B2882)</f>
        <v>-1.4723513502946562E-2</v>
      </c>
      <c r="J2883" s="11">
        <f>LN(TCS_NS__1[[#This Row],[TCS]]/C2882)</f>
        <v>-1.2802712119766612E-2</v>
      </c>
      <c r="K2883" s="11">
        <f>LN(BLUESTARCO_NS[[#This Row],[Bluestar]]/D2882)</f>
        <v>-1.984637454728232E-2</v>
      </c>
      <c r="L2883" s="11">
        <f>LN(ASIANPAINT_NS[[#This Row],[Asian paints]]/E2882)</f>
        <v>6.2904401397553345E-3</v>
      </c>
      <c r="M2883" s="11">
        <f>LN(CIPLA_NS__1[[#This Row],[Cipla]]/F2882)</f>
        <v>-2.1157451671174457E-2</v>
      </c>
    </row>
    <row r="2884" spans="1:13" x14ac:dyDescent="0.3">
      <c r="A2884" s="9">
        <v>43726</v>
      </c>
      <c r="B2884" s="10">
        <v>1064.4361570000001</v>
      </c>
      <c r="C2884" s="10">
        <v>1947.9566649999999</v>
      </c>
      <c r="D2884" s="10">
        <v>336.20016500000003</v>
      </c>
      <c r="E2884" s="10">
        <v>1504.6949460000001</v>
      </c>
      <c r="F2884" s="10">
        <v>445.42440800000003</v>
      </c>
      <c r="I2884" s="11">
        <f>LN(HDFCBANK_NS[[#This Row],[HDFC Bank]]/B2883)</f>
        <v>-1.0729559885251165E-2</v>
      </c>
      <c r="J2884" s="11">
        <f>LN(TCS_NS__1[[#This Row],[TCS]]/C2883)</f>
        <v>7.4627640352959747E-3</v>
      </c>
      <c r="K2884" s="11">
        <f>LN(BLUESTARCO_NS[[#This Row],[Bluestar]]/D2883)</f>
        <v>3.1964669540966912E-3</v>
      </c>
      <c r="L2884" s="11">
        <f>LN(ASIANPAINT_NS[[#This Row],[Asian paints]]/E2883)</f>
        <v>1.0946435774078675E-2</v>
      </c>
      <c r="M2884" s="11">
        <f>LN(CIPLA_NS__1[[#This Row],[Cipla]]/F2883)</f>
        <v>-4.3511298034170339E-3</v>
      </c>
    </row>
    <row r="2885" spans="1:13" x14ac:dyDescent="0.3">
      <c r="A2885" s="9">
        <v>43727</v>
      </c>
      <c r="B2885" s="10">
        <v>1071.4179690000001</v>
      </c>
      <c r="C2885" s="10">
        <v>1914.61853</v>
      </c>
      <c r="D2885" s="10">
        <v>336.829926</v>
      </c>
      <c r="E2885" s="10">
        <v>1510.6739500000001</v>
      </c>
      <c r="F2885" s="10">
        <v>439.01470899999998</v>
      </c>
      <c r="I2885" s="11">
        <f>LN(HDFCBANK_NS[[#This Row],[HDFC Bank]]/B2884)</f>
        <v>6.5377469211222103E-3</v>
      </c>
      <c r="J2885" s="11">
        <f>LN(TCS_NS__1[[#This Row],[TCS]]/C2884)</f>
        <v>-1.7262557334616326E-2</v>
      </c>
      <c r="K2885" s="11">
        <f>LN(BLUESTARCO_NS[[#This Row],[Bluestar]]/D2884)</f>
        <v>1.871420586443057E-3</v>
      </c>
      <c r="L2885" s="11">
        <f>LN(ASIANPAINT_NS[[#This Row],[Asian paints]]/E2884)</f>
        <v>3.9656917890003775E-3</v>
      </c>
      <c r="M2885" s="11">
        <f>LN(CIPLA_NS__1[[#This Row],[Cipla]]/F2884)</f>
        <v>-1.4494635292777303E-2</v>
      </c>
    </row>
    <row r="2886" spans="1:13" x14ac:dyDescent="0.3">
      <c r="A2886" s="9">
        <v>43728</v>
      </c>
      <c r="B2886" s="10">
        <v>1167.3156739999999</v>
      </c>
      <c r="C2886" s="10">
        <v>1881.3717039999999</v>
      </c>
      <c r="D2886" s="10">
        <v>368.29476899999997</v>
      </c>
      <c r="E2886" s="10">
        <v>1624.516357</v>
      </c>
      <c r="F2886" s="10">
        <v>449.94030800000002</v>
      </c>
      <c r="I2886" s="11">
        <f>LN(HDFCBANK_NS[[#This Row],[HDFC Bank]]/B2885)</f>
        <v>8.5723841316233479E-2</v>
      </c>
      <c r="J2886" s="11">
        <f>LN(TCS_NS__1[[#This Row],[TCS]]/C2885)</f>
        <v>-1.7517261166376676E-2</v>
      </c>
      <c r="K2886" s="11">
        <f>LN(BLUESTARCO_NS[[#This Row],[Bluestar]]/D2885)</f>
        <v>8.9305487914716E-2</v>
      </c>
      <c r="L2886" s="11">
        <f>LN(ASIANPAINT_NS[[#This Row],[Asian paints]]/E2885)</f>
        <v>7.2654269263627058E-2</v>
      </c>
      <c r="M2886" s="11">
        <f>LN(CIPLA_NS__1[[#This Row],[Cipla]]/F2885)</f>
        <v>2.4582006868205847E-2</v>
      </c>
    </row>
    <row r="2887" spans="1:13" x14ac:dyDescent="0.3">
      <c r="A2887" s="9">
        <v>43731</v>
      </c>
      <c r="B2887" s="10">
        <v>1223.414307</v>
      </c>
      <c r="C2887" s="10">
        <v>1836.146606</v>
      </c>
      <c r="D2887" s="10">
        <v>372.60986300000002</v>
      </c>
      <c r="E2887" s="10">
        <v>1752.601318</v>
      </c>
      <c r="F2887" s="10">
        <v>435.95559700000001</v>
      </c>
      <c r="I2887" s="11">
        <f>LN(HDFCBANK_NS[[#This Row],[HDFC Bank]]/B2886)</f>
        <v>4.6938745061792214E-2</v>
      </c>
      <c r="J2887" s="11">
        <f>LN(TCS_NS__1[[#This Row],[TCS]]/C2886)</f>
        <v>-2.4332000805759403E-2</v>
      </c>
      <c r="K2887" s="11">
        <f>LN(BLUESTARCO_NS[[#This Row],[Bluestar]]/D2886)</f>
        <v>1.1648308308400622E-2</v>
      </c>
      <c r="L2887" s="11">
        <f>LN(ASIANPAINT_NS[[#This Row],[Asian paints]]/E2886)</f>
        <v>7.5891006644275436E-2</v>
      </c>
      <c r="M2887" s="11">
        <f>LN(CIPLA_NS__1[[#This Row],[Cipla]]/F2886)</f>
        <v>-3.1574528657142012E-2</v>
      </c>
    </row>
    <row r="2888" spans="1:13" x14ac:dyDescent="0.3">
      <c r="A2888" s="9">
        <v>43732</v>
      </c>
      <c r="B2888" s="10">
        <v>1220.057129</v>
      </c>
      <c r="C2888" s="10">
        <v>1862.4708250000001</v>
      </c>
      <c r="D2888" s="10">
        <v>371.18701199999998</v>
      </c>
      <c r="E2888" s="10">
        <v>1716.7764890000001</v>
      </c>
      <c r="F2888" s="10">
        <v>437.26666299999999</v>
      </c>
      <c r="I2888" s="11">
        <f>LN(HDFCBANK_NS[[#This Row],[HDFC Bank]]/B2887)</f>
        <v>-2.7478775180219883E-3</v>
      </c>
      <c r="J2888" s="11">
        <f>LN(TCS_NS__1[[#This Row],[TCS]]/C2887)</f>
        <v>1.4234866946435462E-2</v>
      </c>
      <c r="K2888" s="11">
        <f>LN(BLUESTARCO_NS[[#This Row],[Bluestar]]/D2887)</f>
        <v>-3.8259174874822437E-3</v>
      </c>
      <c r="L2888" s="11">
        <f>LN(ASIANPAINT_NS[[#This Row],[Asian paints]]/E2887)</f>
        <v>-2.0652753528860354E-2</v>
      </c>
      <c r="M2888" s="11">
        <f>LN(CIPLA_NS__1[[#This Row],[Cipla]]/F2887)</f>
        <v>3.0028253864081379E-3</v>
      </c>
    </row>
    <row r="2889" spans="1:13" x14ac:dyDescent="0.3">
      <c r="A2889" s="9">
        <v>43733</v>
      </c>
      <c r="B2889" s="10">
        <v>1206.336548</v>
      </c>
      <c r="C2889" s="10">
        <v>1902.322144</v>
      </c>
      <c r="D2889" s="10">
        <v>359.36148100000003</v>
      </c>
      <c r="E2889" s="10">
        <v>1703.06897</v>
      </c>
      <c r="F2889" s="10">
        <v>422.06793199999998</v>
      </c>
      <c r="I2889" s="11">
        <f>LN(HDFCBANK_NS[[#This Row],[HDFC Bank]]/B2888)</f>
        <v>-1.1309563963511262E-2</v>
      </c>
      <c r="J2889" s="11">
        <f>LN(TCS_NS__1[[#This Row],[TCS]]/C2888)</f>
        <v>2.1171314250382166E-2</v>
      </c>
      <c r="K2889" s="11">
        <f>LN(BLUESTARCO_NS[[#This Row],[Bluestar]]/D2888)</f>
        <v>-3.2377218318689907E-2</v>
      </c>
      <c r="L2889" s="11">
        <f>LN(ASIANPAINT_NS[[#This Row],[Asian paints]]/E2888)</f>
        <v>-8.0164981563466946E-3</v>
      </c>
      <c r="M2889" s="11">
        <f>LN(CIPLA_NS__1[[#This Row],[Cipla]]/F2888)</f>
        <v>-3.5376944422066299E-2</v>
      </c>
    </row>
    <row r="2890" spans="1:13" x14ac:dyDescent="0.3">
      <c r="A2890" s="9">
        <v>43734</v>
      </c>
      <c r="B2890" s="10">
        <v>1209.061279</v>
      </c>
      <c r="C2890" s="10">
        <v>1901.5474850000001</v>
      </c>
      <c r="D2890" s="10">
        <v>370.93048099999999</v>
      </c>
      <c r="E2890" s="10">
        <v>1721.6861570000001</v>
      </c>
      <c r="F2890" s="10">
        <v>425.806915</v>
      </c>
      <c r="I2890" s="11">
        <f>LN(HDFCBANK_NS[[#This Row],[HDFC Bank]]/B2889)</f>
        <v>2.2561353043507371E-3</v>
      </c>
      <c r="J2890" s="11">
        <f>LN(TCS_NS__1[[#This Row],[TCS]]/C2889)</f>
        <v>-4.073005051505442E-4</v>
      </c>
      <c r="K2890" s="11">
        <f>LN(BLUESTARCO_NS[[#This Row],[Bluestar]]/D2889)</f>
        <v>3.1685869542687657E-2</v>
      </c>
      <c r="L2890" s="11">
        <f>LN(ASIANPAINT_NS[[#This Row],[Asian paints]]/E2889)</f>
        <v>1.0872234479283656E-2</v>
      </c>
      <c r="M2890" s="11">
        <f>LN(CIPLA_NS__1[[#This Row],[Cipla]]/F2889)</f>
        <v>8.819714962265135E-3</v>
      </c>
    </row>
    <row r="2891" spans="1:13" x14ac:dyDescent="0.3">
      <c r="A2891" s="9">
        <v>43735</v>
      </c>
      <c r="B2891" s="10">
        <v>1210.7154539999999</v>
      </c>
      <c r="C2891" s="10">
        <v>1872.900513</v>
      </c>
      <c r="D2891" s="10">
        <v>370.81381199999998</v>
      </c>
      <c r="E2891" s="10">
        <v>1726.8874510000001</v>
      </c>
      <c r="F2891" s="10">
        <v>426.72949199999999</v>
      </c>
      <c r="I2891" s="11">
        <f>LN(HDFCBANK_NS[[#This Row],[HDFC Bank]]/B2890)</f>
        <v>1.3672131276544024E-3</v>
      </c>
      <c r="J2891" s="11">
        <f>LN(TCS_NS__1[[#This Row],[TCS]]/C2890)</f>
        <v>-1.5179714804181453E-2</v>
      </c>
      <c r="K2891" s="11">
        <f>LN(BLUESTARCO_NS[[#This Row],[Bluestar]]/D2890)</f>
        <v>-3.1458011086347987E-4</v>
      </c>
      <c r="L2891" s="11">
        <f>LN(ASIANPAINT_NS[[#This Row],[Asian paints]]/E2890)</f>
        <v>3.0164923444942426E-3</v>
      </c>
      <c r="M2891" s="11">
        <f>LN(CIPLA_NS__1[[#This Row],[Cipla]]/F2890)</f>
        <v>2.1643119344964502E-3</v>
      </c>
    </row>
    <row r="2892" spans="1:13" x14ac:dyDescent="0.3">
      <c r="A2892" s="9">
        <v>43738</v>
      </c>
      <c r="B2892" s="10">
        <v>1194.41626</v>
      </c>
      <c r="C2892" s="10">
        <v>1912.204712</v>
      </c>
      <c r="D2892" s="10">
        <v>373.77603099999999</v>
      </c>
      <c r="E2892" s="10">
        <v>1713.1308590000001</v>
      </c>
      <c r="F2892" s="10">
        <v>413.23034699999999</v>
      </c>
      <c r="I2892" s="11">
        <f>LN(HDFCBANK_NS[[#This Row],[HDFC Bank]]/B2891)</f>
        <v>-1.3553888486501216E-2</v>
      </c>
      <c r="J2892" s="11">
        <f>LN(TCS_NS__1[[#This Row],[TCS]]/C2891)</f>
        <v>2.0768570183150658E-2</v>
      </c>
      <c r="K2892" s="11">
        <f>LN(BLUESTARCO_NS[[#This Row],[Bluestar]]/D2891)</f>
        <v>7.9566882512059778E-3</v>
      </c>
      <c r="L2892" s="11">
        <f>LN(ASIANPAINT_NS[[#This Row],[Asian paints]]/E2891)</f>
        <v>-7.9980186687291944E-3</v>
      </c>
      <c r="M2892" s="11">
        <f>LN(CIPLA_NS__1[[#This Row],[Cipla]]/F2891)</f>
        <v>-3.2145125879324568E-2</v>
      </c>
    </row>
    <row r="2893" spans="1:13" x14ac:dyDescent="0.3">
      <c r="A2893" s="9">
        <v>43739</v>
      </c>
      <c r="B2893" s="10">
        <v>1215.1917719999999</v>
      </c>
      <c r="C2893" s="10">
        <v>1876.361938</v>
      </c>
      <c r="D2893" s="10">
        <v>372.58651700000001</v>
      </c>
      <c r="E2893" s="10">
        <v>1716.9710689999999</v>
      </c>
      <c r="F2893" s="10">
        <v>400.75088499999998</v>
      </c>
      <c r="I2893" s="11">
        <f>LN(HDFCBANK_NS[[#This Row],[HDFC Bank]]/B2892)</f>
        <v>1.724432069460818E-2</v>
      </c>
      <c r="J2893" s="11">
        <f>LN(TCS_NS__1[[#This Row],[TCS]]/C2892)</f>
        <v>-1.8922113164636933E-2</v>
      </c>
      <c r="K2893" s="11">
        <f>LN(BLUESTARCO_NS[[#This Row],[Bluestar]]/D2892)</f>
        <v>-3.1874991860835482E-3</v>
      </c>
      <c r="L2893" s="11">
        <f>LN(ASIANPAINT_NS[[#This Row],[Asian paints]]/E2892)</f>
        <v>2.2391239007306853E-3</v>
      </c>
      <c r="M2893" s="11">
        <f>LN(CIPLA_NS__1[[#This Row],[Cipla]]/F2892)</f>
        <v>-3.0665178554921325E-2</v>
      </c>
    </row>
    <row r="2894" spans="1:13" x14ac:dyDescent="0.3">
      <c r="A2894" s="9">
        <v>43741</v>
      </c>
      <c r="B2894" s="10">
        <v>1190.6213379999999</v>
      </c>
      <c r="C2894" s="10">
        <v>1876.6351320000001</v>
      </c>
      <c r="D2894" s="10">
        <v>371.956726</v>
      </c>
      <c r="E2894" s="10">
        <v>1700.2978519999999</v>
      </c>
      <c r="F2894" s="10">
        <v>406.043701</v>
      </c>
      <c r="I2894" s="11">
        <f>LN(HDFCBANK_NS[[#This Row],[HDFC Bank]]/B2893)</f>
        <v>-2.0426597741933492E-2</v>
      </c>
      <c r="J2894" s="11">
        <f>LN(TCS_NS__1[[#This Row],[TCS]]/C2893)</f>
        <v>1.4558711098746022E-4</v>
      </c>
      <c r="K2894" s="11">
        <f>LN(BLUESTARCO_NS[[#This Row],[Bluestar]]/D2893)</f>
        <v>-1.6917517044913962E-3</v>
      </c>
      <c r="L2894" s="11">
        <f>LN(ASIANPAINT_NS[[#This Row],[Asian paints]]/E2893)</f>
        <v>-9.7582892614353628E-3</v>
      </c>
      <c r="M2894" s="11">
        <f>LN(CIPLA_NS__1[[#This Row],[Cipla]]/F2893)</f>
        <v>1.3120791893670462E-2</v>
      </c>
    </row>
    <row r="2895" spans="1:13" x14ac:dyDescent="0.3">
      <c r="A2895" s="9">
        <v>43742</v>
      </c>
      <c r="B2895" s="10">
        <v>1157.682129</v>
      </c>
      <c r="C2895" s="10">
        <v>1894.0329589999999</v>
      </c>
      <c r="D2895" s="10">
        <v>372.63311800000002</v>
      </c>
      <c r="E2895" s="10">
        <v>1676.43103</v>
      </c>
      <c r="F2895" s="10">
        <v>406.28653000000003</v>
      </c>
      <c r="I2895" s="11">
        <f>LN(HDFCBANK_NS[[#This Row],[HDFC Bank]]/B2894)</f>
        <v>-2.8055462163878081E-2</v>
      </c>
      <c r="J2895" s="11">
        <f>LN(TCS_NS__1[[#This Row],[TCS]]/C2894)</f>
        <v>9.2280466177093526E-3</v>
      </c>
      <c r="K2895" s="11">
        <f>LN(BLUESTARCO_NS[[#This Row],[Bluestar]]/D2894)</f>
        <v>1.8168181892487044E-3</v>
      </c>
      <c r="L2895" s="11">
        <f>LN(ASIANPAINT_NS[[#This Row],[Asian paints]]/E2894)</f>
        <v>-1.4136295974385165E-2</v>
      </c>
      <c r="M2895" s="11">
        <f>LN(CIPLA_NS__1[[#This Row],[Cipla]]/F2894)</f>
        <v>5.978578611656771E-4</v>
      </c>
    </row>
    <row r="2896" spans="1:13" x14ac:dyDescent="0.3">
      <c r="A2896" s="9">
        <v>43745</v>
      </c>
      <c r="B2896" s="10">
        <v>1154.9576420000001</v>
      </c>
      <c r="C2896" s="10">
        <v>1865.2037350000001</v>
      </c>
      <c r="D2896" s="10">
        <v>376.66830399999998</v>
      </c>
      <c r="E2896" s="10">
        <v>1677.1601559999999</v>
      </c>
      <c r="F2896" s="10">
        <v>396.47772200000003</v>
      </c>
      <c r="I2896" s="11">
        <f>LN(HDFCBANK_NS[[#This Row],[HDFC Bank]]/B2895)</f>
        <v>-2.3561717605918506E-3</v>
      </c>
      <c r="J2896" s="11">
        <f>LN(TCS_NS__1[[#This Row],[TCS]]/C2895)</f>
        <v>-1.5338107991372174E-2</v>
      </c>
      <c r="K2896" s="11">
        <f>LN(BLUESTARCO_NS[[#This Row],[Bluestar]]/D2895)</f>
        <v>1.0770632192699138E-2</v>
      </c>
      <c r="L2896" s="11">
        <f>LN(ASIANPAINT_NS[[#This Row],[Asian paints]]/E2895)</f>
        <v>4.3483297220753742E-4</v>
      </c>
      <c r="M2896" s="11">
        <f>LN(CIPLA_NS__1[[#This Row],[Cipla]]/F2895)</f>
        <v>-2.4438796738050741E-2</v>
      </c>
    </row>
    <row r="2897" spans="1:13" x14ac:dyDescent="0.3">
      <c r="A2897" s="9">
        <v>43747</v>
      </c>
      <c r="B2897" s="10">
        <v>1195.097534</v>
      </c>
      <c r="C2897" s="10">
        <v>1840.0634769999999</v>
      </c>
      <c r="D2897" s="10">
        <v>379.02407799999997</v>
      </c>
      <c r="E2897" s="10">
        <v>1724.1164550000001</v>
      </c>
      <c r="F2897" s="10">
        <v>411.14230300000003</v>
      </c>
      <c r="I2897" s="11">
        <f>LN(HDFCBANK_NS[[#This Row],[HDFC Bank]]/B2896)</f>
        <v>3.4164130754723923E-2</v>
      </c>
      <c r="J2897" s="11">
        <f>LN(TCS_NS__1[[#This Row],[TCS]]/C2896)</f>
        <v>-1.3570219020842956E-2</v>
      </c>
      <c r="K2897" s="11">
        <f>LN(BLUESTARCO_NS[[#This Row],[Bluestar]]/D2896)</f>
        <v>6.2347634759838877E-3</v>
      </c>
      <c r="L2897" s="11">
        <f>LN(ASIANPAINT_NS[[#This Row],[Asian paints]]/E2896)</f>
        <v>2.7612739492242206E-2</v>
      </c>
      <c r="M2897" s="11">
        <f>LN(CIPLA_NS__1[[#This Row],[Cipla]]/F2896)</f>
        <v>3.6319537716776054E-2</v>
      </c>
    </row>
    <row r="2898" spans="1:13" x14ac:dyDescent="0.3">
      <c r="A2898" s="9">
        <v>43748</v>
      </c>
      <c r="B2898" s="10">
        <v>1168.240356</v>
      </c>
      <c r="C2898" s="10">
        <v>1825.80835</v>
      </c>
      <c r="D2898" s="10">
        <v>380.027039</v>
      </c>
      <c r="E2898" s="10">
        <v>1729.1232910000001</v>
      </c>
      <c r="F2898" s="10">
        <v>409.97692899999998</v>
      </c>
      <c r="I2898" s="11">
        <f>LN(HDFCBANK_NS[[#This Row],[HDFC Bank]]/B2897)</f>
        <v>-2.2729152980977729E-2</v>
      </c>
      <c r="J2898" s="11">
        <f>LN(TCS_NS__1[[#This Row],[TCS]]/C2897)</f>
        <v>-7.7772489193037057E-3</v>
      </c>
      <c r="K2898" s="11">
        <f>LN(BLUESTARCO_NS[[#This Row],[Bluestar]]/D2897)</f>
        <v>2.6426720447063441E-3</v>
      </c>
      <c r="L2898" s="11">
        <f>LN(ASIANPAINT_NS[[#This Row],[Asian paints]]/E2897)</f>
        <v>2.8997925870942378E-3</v>
      </c>
      <c r="M2898" s="11">
        <f>LN(CIPLA_NS__1[[#This Row],[Cipla]]/F2897)</f>
        <v>-2.8385031967225831E-3</v>
      </c>
    </row>
    <row r="2899" spans="1:13" x14ac:dyDescent="0.3">
      <c r="A2899" s="9">
        <v>43749</v>
      </c>
      <c r="B2899" s="10">
        <v>1166.5373540000001</v>
      </c>
      <c r="C2899" s="10">
        <v>1809.776611</v>
      </c>
      <c r="D2899" s="10">
        <v>376.90154999999999</v>
      </c>
      <c r="E2899" s="10">
        <v>1740.4492190000001</v>
      </c>
      <c r="F2899" s="10">
        <v>428.62329099999999</v>
      </c>
      <c r="I2899" s="11">
        <f>LN(HDFCBANK_NS[[#This Row],[HDFC Bank]]/B2898)</f>
        <v>-1.4588132263934203E-3</v>
      </c>
      <c r="J2899" s="11">
        <f>LN(TCS_NS__1[[#This Row],[TCS]]/C2898)</f>
        <v>-8.8194021521759841E-3</v>
      </c>
      <c r="K2899" s="11">
        <f>LN(BLUESTARCO_NS[[#This Row],[Bluestar]]/D2898)</f>
        <v>-8.2583926908567761E-3</v>
      </c>
      <c r="L2899" s="11">
        <f>LN(ASIANPAINT_NS[[#This Row],[Asian paints]]/E2898)</f>
        <v>6.5287398937151631E-3</v>
      </c>
      <c r="M2899" s="11">
        <f>LN(CIPLA_NS__1[[#This Row],[Cipla]]/F2898)</f>
        <v>4.4477536223475896E-2</v>
      </c>
    </row>
    <row r="2900" spans="1:13" x14ac:dyDescent="0.3">
      <c r="A2900" s="9">
        <v>43752</v>
      </c>
      <c r="B2900" s="10">
        <v>1171.9866939999999</v>
      </c>
      <c r="C2900" s="10">
        <v>1840.8829350000001</v>
      </c>
      <c r="D2900" s="10">
        <v>376.66830399999998</v>
      </c>
      <c r="E2900" s="10">
        <v>1748.6639399999999</v>
      </c>
      <c r="F2900" s="10">
        <v>428.18624899999998</v>
      </c>
      <c r="I2900" s="11">
        <f>LN(HDFCBANK_NS[[#This Row],[HDFC Bank]]/B2899)</f>
        <v>4.6605035925079575E-3</v>
      </c>
      <c r="J2900" s="11">
        <f>LN(TCS_NS__1[[#This Row],[TCS]]/C2899)</f>
        <v>1.7041894181168093E-2</v>
      </c>
      <c r="K2900" s="11">
        <f>LN(BLUESTARCO_NS[[#This Row],[Bluestar]]/D2899)</f>
        <v>-6.1904282983322437E-4</v>
      </c>
      <c r="L2900" s="11">
        <f>LN(ASIANPAINT_NS[[#This Row],[Asian paints]]/E2899)</f>
        <v>4.7087817471892961E-3</v>
      </c>
      <c r="M2900" s="11">
        <f>LN(CIPLA_NS__1[[#This Row],[Cipla]]/F2899)</f>
        <v>-1.0201614652972932E-3</v>
      </c>
    </row>
    <row r="2901" spans="1:13" x14ac:dyDescent="0.3">
      <c r="A2901" s="9">
        <v>43753</v>
      </c>
      <c r="B2901" s="10">
        <v>1190.1347659999999</v>
      </c>
      <c r="C2901" s="10">
        <v>1855.7304690000001</v>
      </c>
      <c r="D2901" s="10">
        <v>368.55136099999999</v>
      </c>
      <c r="E2901" s="10">
        <v>1752.9417719999999</v>
      </c>
      <c r="F2901" s="10">
        <v>433.67330900000002</v>
      </c>
      <c r="I2901" s="11">
        <f>LN(HDFCBANK_NS[[#This Row],[HDFC Bank]]/B2900)</f>
        <v>1.5366211602727787E-2</v>
      </c>
      <c r="J2901" s="11">
        <f>LN(TCS_NS__1[[#This Row],[TCS]]/C2900)</f>
        <v>8.0330898692956097E-3</v>
      </c>
      <c r="K2901" s="11">
        <f>LN(BLUESTARCO_NS[[#This Row],[Bluestar]]/D2900)</f>
        <v>-2.1784889452644823E-2</v>
      </c>
      <c r="L2901" s="11">
        <f>LN(ASIANPAINT_NS[[#This Row],[Asian paints]]/E2900)</f>
        <v>2.4433556945354083E-3</v>
      </c>
      <c r="M2901" s="11">
        <f>LN(CIPLA_NS__1[[#This Row],[Cipla]]/F2900)</f>
        <v>1.2733244265006202E-2</v>
      </c>
    </row>
    <row r="2902" spans="1:13" x14ac:dyDescent="0.3">
      <c r="A2902" s="9">
        <v>43754</v>
      </c>
      <c r="B2902" s="10">
        <v>1188.237061</v>
      </c>
      <c r="C2902" s="10">
        <v>1864.0195309999999</v>
      </c>
      <c r="D2902" s="10">
        <v>376.24841300000003</v>
      </c>
      <c r="E2902" s="10">
        <v>1716.5821530000001</v>
      </c>
      <c r="F2902" s="10">
        <v>433.91607699999997</v>
      </c>
      <c r="I2902" s="11">
        <f>LN(HDFCBANK_NS[[#This Row],[HDFC Bank]]/B2901)</f>
        <v>-1.5958021207438694E-3</v>
      </c>
      <c r="J2902" s="11">
        <f>LN(TCS_NS__1[[#This Row],[TCS]]/C2901)</f>
        <v>4.4567918384087824E-3</v>
      </c>
      <c r="K2902" s="11">
        <f>LN(BLUESTARCO_NS[[#This Row],[Bluestar]]/D2901)</f>
        <v>2.0669517635151919E-2</v>
      </c>
      <c r="L2902" s="11">
        <f>LN(ASIANPAINT_NS[[#This Row],[Asian paints]]/E2901)</f>
        <v>-2.0960195653127685E-2</v>
      </c>
      <c r="M2902" s="11">
        <f>LN(CIPLA_NS__1[[#This Row],[Cipla]]/F2901)</f>
        <v>5.5963802751288671E-4</v>
      </c>
    </row>
    <row r="2903" spans="1:13" x14ac:dyDescent="0.3">
      <c r="A2903" s="9">
        <v>43755</v>
      </c>
      <c r="B2903" s="10">
        <v>1187.1667480000001</v>
      </c>
      <c r="C2903" s="10">
        <v>1886.8272710000001</v>
      </c>
      <c r="D2903" s="10">
        <v>386.16137700000002</v>
      </c>
      <c r="E2903" s="10">
        <v>1761.8858640000001</v>
      </c>
      <c r="F2903" s="10">
        <v>433.43051100000002</v>
      </c>
      <c r="I2903" s="11">
        <f>LN(HDFCBANK_NS[[#This Row],[HDFC Bank]]/B2902)</f>
        <v>-9.011630514169605E-4</v>
      </c>
      <c r="J2903" s="11">
        <f>LN(TCS_NS__1[[#This Row],[TCS]]/C2902)</f>
        <v>1.2161531682906134E-2</v>
      </c>
      <c r="K2903" s="11">
        <f>LN(BLUESTARCO_NS[[#This Row],[Bluestar]]/D2902)</f>
        <v>2.6005759111317337E-2</v>
      </c>
      <c r="L2903" s="11">
        <f>LN(ASIANPAINT_NS[[#This Row],[Asian paints]]/E2902)</f>
        <v>2.6049555491940518E-2</v>
      </c>
      <c r="M2903" s="11">
        <f>LN(CIPLA_NS__1[[#This Row],[Cipla]]/F2902)</f>
        <v>-1.1196586403746335E-3</v>
      </c>
    </row>
    <row r="2904" spans="1:13" x14ac:dyDescent="0.3">
      <c r="A2904" s="9">
        <v>43756</v>
      </c>
      <c r="B2904" s="10">
        <v>1195.924683</v>
      </c>
      <c r="C2904" s="10">
        <v>1911.35376</v>
      </c>
      <c r="D2904" s="10">
        <v>388.35391199999998</v>
      </c>
      <c r="E2904" s="10">
        <v>1766.211914</v>
      </c>
      <c r="F2904" s="10">
        <v>431.34255999999999</v>
      </c>
      <c r="I2904" s="11">
        <f>LN(HDFCBANK_NS[[#This Row],[HDFC Bank]]/B2903)</f>
        <v>7.3500951866031046E-3</v>
      </c>
      <c r="J2904" s="11">
        <f>LN(TCS_NS__1[[#This Row],[TCS]]/C2903)</f>
        <v>1.2915039969661623E-2</v>
      </c>
      <c r="K2904" s="11">
        <f>LN(BLUESTARCO_NS[[#This Row],[Bluestar]]/D2903)</f>
        <v>5.6617109770202524E-3</v>
      </c>
      <c r="L2904" s="11">
        <f>LN(ASIANPAINT_NS[[#This Row],[Asian paints]]/E2903)</f>
        <v>2.4523425598018149E-3</v>
      </c>
      <c r="M2904" s="11">
        <f>LN(CIPLA_NS__1[[#This Row],[Cipla]]/F2903)</f>
        <v>-4.8289085942121151E-3</v>
      </c>
    </row>
    <row r="2905" spans="1:13" x14ac:dyDescent="0.3">
      <c r="A2905" s="9">
        <v>43760</v>
      </c>
      <c r="B2905" s="10">
        <v>1205.947388</v>
      </c>
      <c r="C2905" s="10">
        <v>1905.8260499999999</v>
      </c>
      <c r="D2905" s="10">
        <v>404.30789199999998</v>
      </c>
      <c r="E2905" s="10">
        <v>1730.6785890000001</v>
      </c>
      <c r="F2905" s="10">
        <v>440.81140099999999</v>
      </c>
      <c r="I2905" s="11">
        <f>LN(HDFCBANK_NS[[#This Row],[HDFC Bank]]/B2904)</f>
        <v>8.3457926808680628E-3</v>
      </c>
      <c r="J2905" s="11">
        <f>LN(TCS_NS__1[[#This Row],[TCS]]/C2904)</f>
        <v>-2.8962292263277163E-3</v>
      </c>
      <c r="K2905" s="11">
        <f>LN(BLUESTARCO_NS[[#This Row],[Bluestar]]/D2904)</f>
        <v>4.0259628412179393E-2</v>
      </c>
      <c r="L2905" s="11">
        <f>LN(ASIANPAINT_NS[[#This Row],[Asian paints]]/E2904)</f>
        <v>-2.0323512007803843E-2</v>
      </c>
      <c r="M2905" s="11">
        <f>LN(CIPLA_NS__1[[#This Row],[Cipla]]/F2904)</f>
        <v>2.1714544642296617E-2</v>
      </c>
    </row>
    <row r="2906" spans="1:13" x14ac:dyDescent="0.3">
      <c r="A2906" s="9">
        <v>43761</v>
      </c>
      <c r="B2906" s="10">
        <v>1208.1854249999999</v>
      </c>
      <c r="C2906" s="10">
        <v>1923.1988530000001</v>
      </c>
      <c r="D2906" s="10">
        <v>400.66928100000001</v>
      </c>
      <c r="E2906" s="10">
        <v>1718.2349850000001</v>
      </c>
      <c r="F2906" s="10">
        <v>441.151276</v>
      </c>
      <c r="I2906" s="11">
        <f>LN(HDFCBANK_NS[[#This Row],[HDFC Bank]]/B2905)</f>
        <v>1.8541131035511981E-3</v>
      </c>
      <c r="J2906" s="11">
        <f>LN(TCS_NS__1[[#This Row],[TCS]]/C2905)</f>
        <v>9.0743323177060724E-3</v>
      </c>
      <c r="K2906" s="11">
        <f>LN(BLUESTARCO_NS[[#This Row],[Bluestar]]/D2905)</f>
        <v>-9.0403452503491719E-3</v>
      </c>
      <c r="L2906" s="11">
        <f>LN(ASIANPAINT_NS[[#This Row],[Asian paints]]/E2905)</f>
        <v>-7.2159871381646127E-3</v>
      </c>
      <c r="M2906" s="11">
        <f>LN(CIPLA_NS__1[[#This Row],[Cipla]]/F2905)</f>
        <v>7.7072426234715754E-4</v>
      </c>
    </row>
    <row r="2907" spans="1:13" x14ac:dyDescent="0.3">
      <c r="A2907" s="9">
        <v>43762</v>
      </c>
      <c r="B2907" s="10">
        <v>1202.833496</v>
      </c>
      <c r="C2907" s="10">
        <v>1934.2543949999999</v>
      </c>
      <c r="D2907" s="10">
        <v>388.84371900000002</v>
      </c>
      <c r="E2907" s="10">
        <v>1740.6922609999999</v>
      </c>
      <c r="F2907" s="10">
        <v>433.96469100000002</v>
      </c>
      <c r="I2907" s="11">
        <f>LN(HDFCBANK_NS[[#This Row],[HDFC Bank]]/B2906)</f>
        <v>-4.4395651513213135E-3</v>
      </c>
      <c r="J2907" s="11">
        <f>LN(TCS_NS__1[[#This Row],[TCS]]/C2906)</f>
        <v>5.7320576866285531E-3</v>
      </c>
      <c r="K2907" s="11">
        <f>LN(BLUESTARCO_NS[[#This Row],[Bluestar]]/D2906)</f>
        <v>-2.9958839111796184E-2</v>
      </c>
      <c r="L2907" s="11">
        <f>LN(ASIANPAINT_NS[[#This Row],[Asian paints]]/E2906)</f>
        <v>1.2985292814804499E-2</v>
      </c>
      <c r="M2907" s="11">
        <f>LN(CIPLA_NS__1[[#This Row],[Cipla]]/F2906)</f>
        <v>-1.6424672456267796E-2</v>
      </c>
    </row>
    <row r="2908" spans="1:13" x14ac:dyDescent="0.3">
      <c r="A2908" s="9">
        <v>43763</v>
      </c>
      <c r="B2908" s="10">
        <v>1195.924683</v>
      </c>
      <c r="C2908" s="10">
        <v>1974.1567379999999</v>
      </c>
      <c r="D2908" s="10">
        <v>393.135468</v>
      </c>
      <c r="E2908" s="10">
        <v>1746.330811</v>
      </c>
      <c r="F2908" s="10">
        <v>446.58984400000003</v>
      </c>
      <c r="I2908" s="11">
        <f>LN(HDFCBANK_NS[[#This Row],[HDFC Bank]]/B2907)</f>
        <v>-5.7603406330980116E-3</v>
      </c>
      <c r="J2908" s="11">
        <f>LN(TCS_NS__1[[#This Row],[TCS]]/C2907)</f>
        <v>2.0419412431613691E-2</v>
      </c>
      <c r="K2908" s="11">
        <f>LN(BLUESTARCO_NS[[#This Row],[Bluestar]]/D2907)</f>
        <v>1.0976742510789927E-2</v>
      </c>
      <c r="L2908" s="11">
        <f>LN(ASIANPAINT_NS[[#This Row],[Asian paints]]/E2907)</f>
        <v>3.2340221432398848E-3</v>
      </c>
      <c r="M2908" s="11">
        <f>LN(CIPLA_NS__1[[#This Row],[Cipla]]/F2907)</f>
        <v>2.8677424792039646E-2</v>
      </c>
    </row>
    <row r="2909" spans="1:13" x14ac:dyDescent="0.3">
      <c r="A2909" s="9">
        <v>43765</v>
      </c>
      <c r="B2909" s="10">
        <v>1204.3903809999999</v>
      </c>
      <c r="C2909" s="10">
        <v>1965.5631100000001</v>
      </c>
      <c r="D2909" s="10">
        <v>393.391998</v>
      </c>
      <c r="E2909" s="10">
        <v>1742.7337649999999</v>
      </c>
      <c r="F2909" s="10">
        <v>447.75518799999998</v>
      </c>
      <c r="I2909" s="11">
        <f>LN(HDFCBANK_NS[[#This Row],[HDFC Bank]]/B2908)</f>
        <v>7.0538515790080619E-3</v>
      </c>
      <c r="J2909" s="11">
        <f>LN(TCS_NS__1[[#This Row],[TCS]]/C2908)</f>
        <v>-4.3625648325384941E-3</v>
      </c>
      <c r="K2909" s="11">
        <f>LN(BLUESTARCO_NS[[#This Row],[Bluestar]]/D2908)</f>
        <v>6.5231036469943723E-4</v>
      </c>
      <c r="L2909" s="11">
        <f>LN(ASIANPAINT_NS[[#This Row],[Asian paints]]/E2908)</f>
        <v>-2.0618977929631856E-3</v>
      </c>
      <c r="M2909" s="11">
        <f>LN(CIPLA_NS__1[[#This Row],[Cipla]]/F2908)</f>
        <v>2.6060292567827719E-3</v>
      </c>
    </row>
    <row r="2910" spans="1:13" x14ac:dyDescent="0.3">
      <c r="A2910" s="9">
        <v>43767</v>
      </c>
      <c r="B2910" s="10">
        <v>1209.061279</v>
      </c>
      <c r="C2910" s="10">
        <v>2039.096436</v>
      </c>
      <c r="D2910" s="10">
        <v>394.72152699999998</v>
      </c>
      <c r="E2910" s="10">
        <v>1763.781616</v>
      </c>
      <c r="F2910" s="10">
        <v>459.40914900000001</v>
      </c>
      <c r="I2910" s="11">
        <f>LN(HDFCBANK_NS[[#This Row],[HDFC Bank]]/B2909)</f>
        <v>3.8707249946029997E-3</v>
      </c>
      <c r="J2910" s="11">
        <f>LN(TCS_NS__1[[#This Row],[TCS]]/C2909)</f>
        <v>3.672801196466563E-2</v>
      </c>
      <c r="K2910" s="11">
        <f>LN(BLUESTARCO_NS[[#This Row],[Bluestar]]/D2909)</f>
        <v>3.3739562107707424E-3</v>
      </c>
      <c r="L2910" s="11">
        <f>LN(ASIANPAINT_NS[[#This Row],[Asian paints]]/E2909)</f>
        <v>1.2005139862819985E-2</v>
      </c>
      <c r="M2910" s="11">
        <f>LN(CIPLA_NS__1[[#This Row],[Cipla]]/F2909)</f>
        <v>2.5694577466657348E-2</v>
      </c>
    </row>
    <row r="2911" spans="1:13" x14ac:dyDescent="0.3">
      <c r="A2911" s="9">
        <v>43768</v>
      </c>
      <c r="B2911" s="10">
        <v>1214.7536620000001</v>
      </c>
      <c r="C2911" s="10">
        <v>2092.9343260000001</v>
      </c>
      <c r="D2911" s="10">
        <v>395.60778800000003</v>
      </c>
      <c r="E2911" s="10">
        <v>1773.9110109999999</v>
      </c>
      <c r="F2911" s="10">
        <v>451.59130900000002</v>
      </c>
      <c r="I2911" s="11">
        <f>LN(HDFCBANK_NS[[#This Row],[HDFC Bank]]/B2910)</f>
        <v>4.6970528725587398E-3</v>
      </c>
      <c r="J2911" s="11">
        <f>LN(TCS_NS__1[[#This Row],[TCS]]/C2910)</f>
        <v>2.6060278838031036E-2</v>
      </c>
      <c r="K2911" s="11">
        <f>LN(BLUESTARCO_NS[[#This Row],[Bluestar]]/D2910)</f>
        <v>2.2427647682299822E-3</v>
      </c>
      <c r="L2911" s="11">
        <f>LN(ASIANPAINT_NS[[#This Row],[Asian paints]]/E2910)</f>
        <v>5.7265702533297602E-3</v>
      </c>
      <c r="M2911" s="11">
        <f>LN(CIPLA_NS__1[[#This Row],[Cipla]]/F2910)</f>
        <v>-1.7163617980031558E-2</v>
      </c>
    </row>
    <row r="2912" spans="1:13" x14ac:dyDescent="0.3">
      <c r="A2912" s="9">
        <v>43769</v>
      </c>
      <c r="B2912" s="10">
        <v>1197.2382809999999</v>
      </c>
      <c r="C2912" s="10">
        <v>2108.5883789999998</v>
      </c>
      <c r="D2912" s="10">
        <v>392.715576</v>
      </c>
      <c r="E2912" s="10">
        <v>1762.5153809999999</v>
      </c>
      <c r="F2912" s="10">
        <v>453.38793900000002</v>
      </c>
      <c r="I2912" s="11">
        <f>LN(HDFCBANK_NS[[#This Row],[HDFC Bank]]/B2911)</f>
        <v>-1.452383698348869E-2</v>
      </c>
      <c r="J2912" s="11">
        <f>LN(TCS_NS__1[[#This Row],[TCS]]/C2911)</f>
        <v>7.4516438606963076E-3</v>
      </c>
      <c r="K2912" s="11">
        <f>LN(BLUESTARCO_NS[[#This Row],[Bluestar]]/D2911)</f>
        <v>-7.3376614439324894E-3</v>
      </c>
      <c r="L2912" s="11">
        <f>LN(ASIANPAINT_NS[[#This Row],[Asian paints]]/E2911)</f>
        <v>-6.444737245787111E-3</v>
      </c>
      <c r="M2912" s="11">
        <f>LN(CIPLA_NS__1[[#This Row],[Cipla]]/F2911)</f>
        <v>3.970549301172935E-3</v>
      </c>
    </row>
    <row r="2913" spans="1:13" x14ac:dyDescent="0.3">
      <c r="A2913" s="9">
        <v>43770</v>
      </c>
      <c r="B2913" s="10">
        <v>1206.677246</v>
      </c>
      <c r="C2913" s="10">
        <v>2044.717163</v>
      </c>
      <c r="D2913" s="10">
        <v>383.19915800000001</v>
      </c>
      <c r="E2913" s="10">
        <v>1720.3907469999999</v>
      </c>
      <c r="F2913" s="10">
        <v>455.67022700000001</v>
      </c>
      <c r="I2913" s="11">
        <f>LN(HDFCBANK_NS[[#This Row],[HDFC Bank]]/B2912)</f>
        <v>7.853032606548729E-3</v>
      </c>
      <c r="J2913" s="11">
        <f>LN(TCS_NS__1[[#This Row],[TCS]]/C2912)</f>
        <v>-3.0759235577781961E-2</v>
      </c>
      <c r="K2913" s="11">
        <f>LN(BLUESTARCO_NS[[#This Row],[Bluestar]]/D2912)</f>
        <v>-2.4530775854640849E-2</v>
      </c>
      <c r="L2913" s="11">
        <f>LN(ASIANPAINT_NS[[#This Row],[Asian paints]]/E2912)</f>
        <v>-2.4190538962110417E-2</v>
      </c>
      <c r="M2913" s="11">
        <f>LN(CIPLA_NS__1[[#This Row],[Cipla]]/F2912)</f>
        <v>5.0212250009497028E-3</v>
      </c>
    </row>
    <row r="2914" spans="1:13" x14ac:dyDescent="0.3">
      <c r="A2914" s="9">
        <v>43773</v>
      </c>
      <c r="B2914" s="10">
        <v>1203.563232</v>
      </c>
      <c r="C2914" s="10">
        <v>2038.2601320000001</v>
      </c>
      <c r="D2914" s="10">
        <v>372.37655599999999</v>
      </c>
      <c r="E2914" s="10">
        <v>1739.432129</v>
      </c>
      <c r="F2914" s="10">
        <v>454.79614299999997</v>
      </c>
      <c r="I2914" s="11">
        <f>LN(HDFCBANK_NS[[#This Row],[HDFC Bank]]/B2913)</f>
        <v>-2.5839875822440106E-3</v>
      </c>
      <c r="J2914" s="11">
        <f>LN(TCS_NS__1[[#This Row],[TCS]]/C2913)</f>
        <v>-3.162905848584262E-3</v>
      </c>
      <c r="K2914" s="11">
        <f>LN(BLUESTARCO_NS[[#This Row],[Bluestar]]/D2913)</f>
        <v>-2.8649259200145591E-2</v>
      </c>
      <c r="L2914" s="11">
        <f>LN(ASIANPAINT_NS[[#This Row],[Asian paints]]/E2913)</f>
        <v>1.1007253802273438E-2</v>
      </c>
      <c r="M2914" s="11">
        <f>LN(CIPLA_NS__1[[#This Row],[Cipla]]/F2913)</f>
        <v>-1.9200802958622256E-3</v>
      </c>
    </row>
    <row r="2915" spans="1:13" x14ac:dyDescent="0.3">
      <c r="A2915" s="9">
        <v>43774</v>
      </c>
      <c r="B2915" s="10">
        <v>1206.1419679999999</v>
      </c>
      <c r="C2915" s="10">
        <v>2045.599731</v>
      </c>
      <c r="D2915" s="10">
        <v>366.80200200000002</v>
      </c>
      <c r="E2915" s="10">
        <v>1747.1751710000001</v>
      </c>
      <c r="F2915" s="10">
        <v>454.35916099999997</v>
      </c>
      <c r="I2915" s="11">
        <f>LN(HDFCBANK_NS[[#This Row],[HDFC Bank]]/B2914)</f>
        <v>2.1402925008423635E-3</v>
      </c>
      <c r="J2915" s="11">
        <f>LN(TCS_NS__1[[#This Row],[TCS]]/C2914)</f>
        <v>3.5944460135976007E-3</v>
      </c>
      <c r="K2915" s="11">
        <f>LN(BLUESTARCO_NS[[#This Row],[Bluestar]]/D2914)</f>
        <v>-1.5083391225451218E-2</v>
      </c>
      <c r="L2915" s="11">
        <f>LN(ASIANPAINT_NS[[#This Row],[Asian paints]]/E2914)</f>
        <v>4.4415984154140605E-3</v>
      </c>
      <c r="M2915" s="11">
        <f>LN(CIPLA_NS__1[[#This Row],[Cipla]]/F2914)</f>
        <v>-9.6129238146237979E-4</v>
      </c>
    </row>
    <row r="2916" spans="1:13" x14ac:dyDescent="0.3">
      <c r="A2916" s="9">
        <v>43775</v>
      </c>
      <c r="B2916" s="10">
        <v>1222.830322</v>
      </c>
      <c r="C2916" s="10">
        <v>2033.19751</v>
      </c>
      <c r="D2916" s="10">
        <v>370.41729700000002</v>
      </c>
      <c r="E2916" s="10">
        <v>1750.8275149999999</v>
      </c>
      <c r="F2916" s="10">
        <v>466.98422199999999</v>
      </c>
      <c r="I2916" s="11">
        <f>LN(HDFCBANK_NS[[#This Row],[HDFC Bank]]/B2915)</f>
        <v>1.3741298460831816E-2</v>
      </c>
      <c r="J2916" s="11">
        <f>LN(TCS_NS__1[[#This Row],[TCS]]/C2915)</f>
        <v>-6.0813315736810243E-3</v>
      </c>
      <c r="K2916" s="11">
        <f>LN(BLUESTARCO_NS[[#This Row],[Bluestar]]/D2915)</f>
        <v>9.8080014631637177E-3</v>
      </c>
      <c r="L2916" s="11">
        <f>LN(ASIANPAINT_NS[[#This Row],[Asian paints]]/E2915)</f>
        <v>2.0882461536525852E-3</v>
      </c>
      <c r="M2916" s="11">
        <f>LN(CIPLA_NS__1[[#This Row],[Cipla]]/F2915)</f>
        <v>2.7407482422782202E-2</v>
      </c>
    </row>
    <row r="2917" spans="1:13" x14ac:dyDescent="0.3">
      <c r="A2917" s="9">
        <v>43776</v>
      </c>
      <c r="B2917" s="10">
        <v>1229.6906739999999</v>
      </c>
      <c r="C2917" s="10">
        <v>2030.2703859999999</v>
      </c>
      <c r="D2917" s="10">
        <v>373.56613199999998</v>
      </c>
      <c r="E2917" s="10">
        <v>1779.413818</v>
      </c>
      <c r="F2917" s="10">
        <v>458.24377399999997</v>
      </c>
      <c r="I2917" s="11">
        <f>LN(HDFCBANK_NS[[#This Row],[HDFC Bank]]/B2916)</f>
        <v>5.594545290055983E-3</v>
      </c>
      <c r="J2917" s="11">
        <f>LN(TCS_NS__1[[#This Row],[TCS]]/C2916)</f>
        <v>-1.4407026614789513E-3</v>
      </c>
      <c r="K2917" s="11">
        <f>LN(BLUESTARCO_NS[[#This Row],[Bluestar]]/D2916)</f>
        <v>8.4648492946754975E-3</v>
      </c>
      <c r="L2917" s="11">
        <f>LN(ASIANPAINT_NS[[#This Row],[Asian paints]]/E2916)</f>
        <v>1.6195452453375444E-2</v>
      </c>
      <c r="M2917" s="11">
        <f>LN(CIPLA_NS__1[[#This Row],[Cipla]]/F2916)</f>
        <v>-1.8894171073654233E-2</v>
      </c>
    </row>
    <row r="2918" spans="1:13" x14ac:dyDescent="0.3">
      <c r="A2918" s="9">
        <v>43777</v>
      </c>
      <c r="B2918" s="10">
        <v>1221.8088379999999</v>
      </c>
      <c r="C2918" s="10">
        <v>1978.8020019999999</v>
      </c>
      <c r="D2918" s="10">
        <v>371.86343399999998</v>
      </c>
      <c r="E2918" s="10">
        <v>1748.149048</v>
      </c>
      <c r="F2918" s="10">
        <v>449.16336100000001</v>
      </c>
      <c r="I2918" s="11">
        <f>LN(HDFCBANK_NS[[#This Row],[HDFC Bank]]/B2917)</f>
        <v>-6.4302384067849621E-3</v>
      </c>
      <c r="J2918" s="11">
        <f>LN(TCS_NS__1[[#This Row],[TCS]]/C2917)</f>
        <v>-2.5677367162729281E-2</v>
      </c>
      <c r="K2918" s="11">
        <f>LN(BLUESTARCO_NS[[#This Row],[Bluestar]]/D2917)</f>
        <v>-4.5683751730392968E-3</v>
      </c>
      <c r="L2918" s="11">
        <f>LN(ASIANPAINT_NS[[#This Row],[Asian paints]]/E2917)</f>
        <v>-1.7726453004513174E-2</v>
      </c>
      <c r="M2918" s="11">
        <f>LN(CIPLA_NS__1[[#This Row],[Cipla]]/F2917)</f>
        <v>-2.0014645624020187E-2</v>
      </c>
    </row>
    <row r="2919" spans="1:13" x14ac:dyDescent="0.3">
      <c r="A2919" s="9">
        <v>43780</v>
      </c>
      <c r="B2919" s="10">
        <v>1230.71228</v>
      </c>
      <c r="C2919" s="10">
        <v>1951.860107</v>
      </c>
      <c r="D2919" s="10">
        <v>370.90713499999998</v>
      </c>
      <c r="E2919" s="10">
        <v>1727.7928469999999</v>
      </c>
      <c r="F2919" s="10">
        <v>441.73400900000001</v>
      </c>
      <c r="I2919" s="11">
        <f>LN(HDFCBANK_NS[[#This Row],[HDFC Bank]]/B2918)</f>
        <v>7.2606764104865785E-3</v>
      </c>
      <c r="J2919" s="11">
        <f>LN(TCS_NS__1[[#This Row],[TCS]]/C2918)</f>
        <v>-1.3708793168348899E-2</v>
      </c>
      <c r="K2919" s="11">
        <f>LN(BLUESTARCO_NS[[#This Row],[Bluestar]]/D2918)</f>
        <v>-2.5749526658628858E-3</v>
      </c>
      <c r="L2919" s="11">
        <f>LN(ASIANPAINT_NS[[#This Row],[Asian paints]]/E2918)</f>
        <v>-1.1712758345486896E-2</v>
      </c>
      <c r="M2919" s="11">
        <f>LN(CIPLA_NS__1[[#This Row],[Cipla]]/F2918)</f>
        <v>-1.6678743196327887E-2</v>
      </c>
    </row>
    <row r="2920" spans="1:13" x14ac:dyDescent="0.3">
      <c r="A2920" s="9">
        <v>43782</v>
      </c>
      <c r="B2920" s="10">
        <v>1223.7062989999999</v>
      </c>
      <c r="C2920" s="10">
        <v>2023.9993899999999</v>
      </c>
      <c r="D2920" s="10">
        <v>371.746826</v>
      </c>
      <c r="E2920" s="10">
        <v>1724.3839109999999</v>
      </c>
      <c r="F2920" s="10">
        <v>434.984375</v>
      </c>
      <c r="I2920" s="11">
        <f>LN(HDFCBANK_NS[[#This Row],[HDFC Bank]]/B2919)</f>
        <v>-5.7088877079291772E-3</v>
      </c>
      <c r="J2920" s="11">
        <f>LN(TCS_NS__1[[#This Row],[TCS]]/C2919)</f>
        <v>3.6292631114941395E-2</v>
      </c>
      <c r="K2920" s="11">
        <f>LN(BLUESTARCO_NS[[#This Row],[Bluestar]]/D2919)</f>
        <v>2.2613260062313411E-3</v>
      </c>
      <c r="L2920" s="11">
        <f>LN(ASIANPAINT_NS[[#This Row],[Asian paints]]/E2919)</f>
        <v>-1.9749493418174877E-3</v>
      </c>
      <c r="M2920" s="11">
        <f>LN(CIPLA_NS__1[[#This Row],[Cipla]]/F2919)</f>
        <v>-1.5397800433569933E-2</v>
      </c>
    </row>
    <row r="2921" spans="1:13" x14ac:dyDescent="0.3">
      <c r="A2921" s="9">
        <v>43783</v>
      </c>
      <c r="B2921" s="10">
        <v>1239.6160890000001</v>
      </c>
      <c r="C2921" s="10">
        <v>2040.9079589999999</v>
      </c>
      <c r="D2921" s="10">
        <v>372.329926</v>
      </c>
      <c r="E2921" s="10">
        <v>1725.7475589999999</v>
      </c>
      <c r="F2921" s="10">
        <v>438.38345299999997</v>
      </c>
      <c r="I2921" s="11">
        <f>LN(HDFCBANK_NS[[#This Row],[HDFC Bank]]/B2920)</f>
        <v>1.2917522534351565E-2</v>
      </c>
      <c r="J2921" s="11">
        <f>LN(TCS_NS__1[[#This Row],[TCS]]/C2920)</f>
        <v>8.319336737719351E-3</v>
      </c>
      <c r="K2921" s="11">
        <f>LN(BLUESTARCO_NS[[#This Row],[Bluestar]]/D2920)</f>
        <v>1.5673117532471561E-3</v>
      </c>
      <c r="L2921" s="11">
        <f>LN(ASIANPAINT_NS[[#This Row],[Asian paints]]/E2920)</f>
        <v>7.9049049745875206E-4</v>
      </c>
      <c r="M2921" s="11">
        <f>LN(CIPLA_NS__1[[#This Row],[Cipla]]/F2920)</f>
        <v>7.7838799488052198E-3</v>
      </c>
    </row>
    <row r="2922" spans="1:13" x14ac:dyDescent="0.3">
      <c r="A2922" s="9">
        <v>43784</v>
      </c>
      <c r="B2922" s="10">
        <v>1243.5085449999999</v>
      </c>
      <c r="C2922" s="10">
        <v>2020.1441649999999</v>
      </c>
      <c r="D2922" s="10">
        <v>378.20773300000002</v>
      </c>
      <c r="E2922" s="10">
        <v>1714.887573</v>
      </c>
      <c r="F2922" s="10">
        <v>449.89178500000003</v>
      </c>
      <c r="I2922" s="11">
        <f>LN(HDFCBANK_NS[[#This Row],[HDFC Bank]]/B2921)</f>
        <v>3.1351299366618357E-3</v>
      </c>
      <c r="J2922" s="11">
        <f>LN(TCS_NS__1[[#This Row],[TCS]]/C2921)</f>
        <v>-1.0225909101131915E-2</v>
      </c>
      <c r="K2922" s="11">
        <f>LN(BLUESTARCO_NS[[#This Row],[Bluestar]]/D2921)</f>
        <v>1.5663243807742099E-2</v>
      </c>
      <c r="L2922" s="11">
        <f>LN(ASIANPAINT_NS[[#This Row],[Asian paints]]/E2921)</f>
        <v>-6.312800775932494E-3</v>
      </c>
      <c r="M2922" s="11">
        <f>LN(CIPLA_NS__1[[#This Row],[Cipla]]/F2921)</f>
        <v>2.5913085215033074E-2</v>
      </c>
    </row>
    <row r="2923" spans="1:13" x14ac:dyDescent="0.3">
      <c r="A2923" s="9">
        <v>43787</v>
      </c>
      <c r="B2923" s="10">
        <v>1228.0852050000001</v>
      </c>
      <c r="C2923" s="10">
        <v>1999.8447269999999</v>
      </c>
      <c r="D2923" s="10">
        <v>372.30660999999998</v>
      </c>
      <c r="E2923" s="10">
        <v>1693.752197</v>
      </c>
      <c r="F2923" s="10">
        <v>447.31817599999999</v>
      </c>
      <c r="I2923" s="11">
        <f>LN(HDFCBANK_NS[[#This Row],[HDFC Bank]]/B2922)</f>
        <v>-1.2480643473659941E-2</v>
      </c>
      <c r="J2923" s="11">
        <f>LN(TCS_NS__1[[#This Row],[TCS]]/C2922)</f>
        <v>-1.0099336632285807E-2</v>
      </c>
      <c r="K2923" s="11">
        <f>LN(BLUESTARCO_NS[[#This Row],[Bluestar]]/D2922)</f>
        <v>-1.5725867648717948E-2</v>
      </c>
      <c r="L2923" s="11">
        <f>LN(ASIANPAINT_NS[[#This Row],[Asian paints]]/E2922)</f>
        <v>-1.2401220600228822E-2</v>
      </c>
      <c r="M2923" s="11">
        <f>LN(CIPLA_NS__1[[#This Row],[Cipla]]/F2922)</f>
        <v>-5.7369315333091944E-3</v>
      </c>
    </row>
    <row r="2924" spans="1:13" x14ac:dyDescent="0.3">
      <c r="A2924" s="9">
        <v>43788</v>
      </c>
      <c r="B2924" s="10">
        <v>1237.670044</v>
      </c>
      <c r="C2924" s="10">
        <v>1959.152832</v>
      </c>
      <c r="D2924" s="10">
        <v>370.37066700000003</v>
      </c>
      <c r="E2924" s="10">
        <v>1676.561768</v>
      </c>
      <c r="F2924" s="10">
        <v>458.48657200000002</v>
      </c>
      <c r="I2924" s="11">
        <f>LN(HDFCBANK_NS[[#This Row],[HDFC Bank]]/B2923)</f>
        <v>7.7744028167816932E-3</v>
      </c>
      <c r="J2924" s="11">
        <f>LN(TCS_NS__1[[#This Row],[TCS]]/C2923)</f>
        <v>-2.055738981277315E-2</v>
      </c>
      <c r="K2924" s="11">
        <f>LN(BLUESTARCO_NS[[#This Row],[Bluestar]]/D2923)</f>
        <v>-5.2134283485887715E-3</v>
      </c>
      <c r="L2924" s="11">
        <f>LN(ASIANPAINT_NS[[#This Row],[Asian paints]]/E2923)</f>
        <v>-1.0201173097560452E-2</v>
      </c>
      <c r="M2924" s="11">
        <f>LN(CIPLA_NS__1[[#This Row],[Cipla]]/F2923)</f>
        <v>2.4660859928993081E-2</v>
      </c>
    </row>
    <row r="2925" spans="1:13" x14ac:dyDescent="0.3">
      <c r="A2925" s="9">
        <v>43789</v>
      </c>
      <c r="B2925" s="10">
        <v>1239.080933</v>
      </c>
      <c r="C2925" s="10">
        <v>1958.920654</v>
      </c>
      <c r="D2925" s="10">
        <v>369.08785999999998</v>
      </c>
      <c r="E2925" s="10">
        <v>1678.6553960000001</v>
      </c>
      <c r="F2925" s="10">
        <v>468.683807</v>
      </c>
      <c r="I2925" s="11">
        <f>LN(HDFCBANK_NS[[#This Row],[HDFC Bank]]/B2924)</f>
        <v>1.1393064266173923E-3</v>
      </c>
      <c r="J2925" s="11">
        <f>LN(TCS_NS__1[[#This Row],[TCS]]/C2924)</f>
        <v>-1.1851640920030002E-4</v>
      </c>
      <c r="K2925" s="11">
        <f>LN(BLUESTARCO_NS[[#This Row],[Bluestar]]/D2924)</f>
        <v>-3.4695881919920568E-3</v>
      </c>
      <c r="L2925" s="11">
        <f>LN(ASIANPAINT_NS[[#This Row],[Asian paints]]/E2924)</f>
        <v>1.2479837634313082E-3</v>
      </c>
      <c r="M2925" s="11">
        <f>LN(CIPLA_NS__1[[#This Row],[Cipla]]/F2924)</f>
        <v>2.1997351117117262E-2</v>
      </c>
    </row>
    <row r="2926" spans="1:13" x14ac:dyDescent="0.3">
      <c r="A2926" s="9">
        <v>43790</v>
      </c>
      <c r="B2926" s="10">
        <v>1248.8118899999999</v>
      </c>
      <c r="C2926" s="10">
        <v>1967.792725</v>
      </c>
      <c r="D2926" s="10">
        <v>368.71463</v>
      </c>
      <c r="E2926" s="10">
        <v>1675.5876459999999</v>
      </c>
      <c r="F2926" s="10">
        <v>471.50015300000001</v>
      </c>
      <c r="I2926" s="11">
        <f>LN(HDFCBANK_NS[[#This Row],[HDFC Bank]]/B2925)</f>
        <v>7.8226895735913661E-3</v>
      </c>
      <c r="J2926" s="11">
        <f>LN(TCS_NS__1[[#This Row],[TCS]]/C2925)</f>
        <v>4.5188355965361917E-3</v>
      </c>
      <c r="K2926" s="11">
        <f>LN(BLUESTARCO_NS[[#This Row],[Bluestar]]/D2925)</f>
        <v>-1.0117342700664902E-3</v>
      </c>
      <c r="L2926" s="11">
        <f>LN(ASIANPAINT_NS[[#This Row],[Asian paints]]/E2925)</f>
        <v>-1.829176250467965E-3</v>
      </c>
      <c r="M2926" s="11">
        <f>LN(CIPLA_NS__1[[#This Row],[Cipla]]/F2925)</f>
        <v>5.9910709897762508E-3</v>
      </c>
    </row>
    <row r="2927" spans="1:13" x14ac:dyDescent="0.3">
      <c r="A2927" s="9">
        <v>43791</v>
      </c>
      <c r="B2927" s="10">
        <v>1230.71228</v>
      </c>
      <c r="C2927" s="10">
        <v>1924.6854249999999</v>
      </c>
      <c r="D2927" s="10">
        <v>382.38278200000002</v>
      </c>
      <c r="E2927" s="10">
        <v>1638.965942</v>
      </c>
      <c r="F2927" s="10">
        <v>465.04193099999998</v>
      </c>
      <c r="I2927" s="11">
        <f>LN(HDFCBANK_NS[[#This Row],[HDFC Bank]]/B2926)</f>
        <v>-1.4599520106414755E-2</v>
      </c>
      <c r="J2927" s="11">
        <f>LN(TCS_NS__1[[#This Row],[TCS]]/C2926)</f>
        <v>-2.214993161908848E-2</v>
      </c>
      <c r="K2927" s="11">
        <f>LN(BLUESTARCO_NS[[#This Row],[Bluestar]]/D2926)</f>
        <v>3.6399169603436657E-2</v>
      </c>
      <c r="L2927" s="11">
        <f>LN(ASIANPAINT_NS[[#This Row],[Asian paints]]/E2926)</f>
        <v>-2.2098417380162327E-2</v>
      </c>
      <c r="M2927" s="11">
        <f>LN(CIPLA_NS__1[[#This Row],[Cipla]]/F2926)</f>
        <v>-1.3791850854291595E-2</v>
      </c>
    </row>
    <row r="2928" spans="1:13" x14ac:dyDescent="0.3">
      <c r="A2928" s="9">
        <v>43794</v>
      </c>
      <c r="B2928" s="10">
        <v>1236.8914789999999</v>
      </c>
      <c r="C2928" s="10">
        <v>1933.789673</v>
      </c>
      <c r="D2928" s="10">
        <v>381.44982900000002</v>
      </c>
      <c r="E2928" s="10">
        <v>1666.1885990000001</v>
      </c>
      <c r="F2928" s="10">
        <v>469.55783100000002</v>
      </c>
      <c r="I2928" s="11">
        <f>LN(HDFCBANK_NS[[#This Row],[HDFC Bank]]/B2927)</f>
        <v>5.0082691707730659E-3</v>
      </c>
      <c r="J2928" s="11">
        <f>LN(TCS_NS__1[[#This Row],[TCS]]/C2927)</f>
        <v>4.719099988805201E-3</v>
      </c>
      <c r="K2928" s="11">
        <f>LN(BLUESTARCO_NS[[#This Row],[Bluestar]]/D2927)</f>
        <v>-2.4428217661951503E-3</v>
      </c>
      <c r="L2928" s="11">
        <f>LN(ASIANPAINT_NS[[#This Row],[Asian paints]]/E2927)</f>
        <v>1.6473222217312671E-2</v>
      </c>
      <c r="M2928" s="11">
        <f>LN(CIPLA_NS__1[[#This Row],[Cipla]]/F2927)</f>
        <v>9.6638910662050267E-3</v>
      </c>
    </row>
    <row r="2929" spans="1:13" x14ac:dyDescent="0.3">
      <c r="A2929" s="9">
        <v>43795</v>
      </c>
      <c r="B2929" s="10">
        <v>1240.7353519999999</v>
      </c>
      <c r="C2929" s="10">
        <v>1901.4133300000001</v>
      </c>
      <c r="D2929" s="10">
        <v>369.76422100000002</v>
      </c>
      <c r="E2929" s="10">
        <v>1665.799072</v>
      </c>
      <c r="F2929" s="10">
        <v>464.75054899999998</v>
      </c>
      <c r="I2929" s="11">
        <f>LN(HDFCBANK_NS[[#This Row],[HDFC Bank]]/B2928)</f>
        <v>3.1028692746686106E-3</v>
      </c>
      <c r="J2929" s="11">
        <f>LN(TCS_NS__1[[#This Row],[TCS]]/C2928)</f>
        <v>-1.6884171248385996E-2</v>
      </c>
      <c r="K2929" s="11">
        <f>LN(BLUESTARCO_NS[[#This Row],[Bluestar]]/D2928)</f>
        <v>-3.1113770273036773E-2</v>
      </c>
      <c r="L2929" s="11">
        <f>LN(ASIANPAINT_NS[[#This Row],[Asian paints]]/E2928)</f>
        <v>-2.3381059009602718E-4</v>
      </c>
      <c r="M2929" s="11">
        <f>LN(CIPLA_NS__1[[#This Row],[Cipla]]/F2928)</f>
        <v>-1.0290658900547632E-2</v>
      </c>
    </row>
    <row r="2930" spans="1:13" x14ac:dyDescent="0.3">
      <c r="A2930" s="9">
        <v>43796</v>
      </c>
      <c r="B2930" s="10">
        <v>1243.9951169999999</v>
      </c>
      <c r="C2930" s="10">
        <v>1908.520264</v>
      </c>
      <c r="D2930" s="10">
        <v>364.74945100000002</v>
      </c>
      <c r="E2930" s="10">
        <v>1670.7176509999999</v>
      </c>
      <c r="F2930" s="10">
        <v>454.50482199999999</v>
      </c>
      <c r="I2930" s="11">
        <f>LN(HDFCBANK_NS[[#This Row],[HDFC Bank]]/B2929)</f>
        <v>2.6238394150454457E-3</v>
      </c>
      <c r="J2930" s="11">
        <f>LN(TCS_NS__1[[#This Row],[TCS]]/C2929)</f>
        <v>3.7307433674504402E-3</v>
      </c>
      <c r="K2930" s="11">
        <f>LN(BLUESTARCO_NS[[#This Row],[Bluestar]]/D2929)</f>
        <v>-1.3654879712424083E-2</v>
      </c>
      <c r="L2930" s="11">
        <f>LN(ASIANPAINT_NS[[#This Row],[Asian paints]]/E2929)</f>
        <v>2.9483338291457634E-3</v>
      </c>
      <c r="M2930" s="11">
        <f>LN(CIPLA_NS__1[[#This Row],[Cipla]]/F2929)</f>
        <v>-2.2292284858914213E-2</v>
      </c>
    </row>
    <row r="2931" spans="1:13" x14ac:dyDescent="0.3">
      <c r="A2931" s="9">
        <v>43797</v>
      </c>
      <c r="B2931" s="10">
        <v>1231.2476810000001</v>
      </c>
      <c r="C2931" s="10">
        <v>1929.9345699999999</v>
      </c>
      <c r="D2931" s="10">
        <v>362.13705399999998</v>
      </c>
      <c r="E2931" s="10">
        <v>1669.987183</v>
      </c>
      <c r="F2931" s="10">
        <v>454.84472699999998</v>
      </c>
      <c r="I2931" s="11">
        <f>LN(HDFCBANK_NS[[#This Row],[HDFC Bank]]/B2930)</f>
        <v>-1.0300039017514986E-2</v>
      </c>
      <c r="J2931" s="11">
        <f>LN(TCS_NS__1[[#This Row],[TCS]]/C2930)</f>
        <v>1.1157889878299215E-2</v>
      </c>
      <c r="K2931" s="11">
        <f>LN(BLUESTARCO_NS[[#This Row],[Bluestar]]/D2930)</f>
        <v>-7.1879398772717144E-3</v>
      </c>
      <c r="L2931" s="11">
        <f>LN(ASIANPAINT_NS[[#This Row],[Asian paints]]/E2930)</f>
        <v>-4.3731370949454264E-4</v>
      </c>
      <c r="M2931" s="11">
        <f>LN(CIPLA_NS__1[[#This Row],[Cipla]]/F2930)</f>
        <v>7.4757834587175684E-4</v>
      </c>
    </row>
    <row r="2932" spans="1:13" x14ac:dyDescent="0.3">
      <c r="A2932" s="9">
        <v>43798</v>
      </c>
      <c r="B2932" s="10">
        <v>1240.637817</v>
      </c>
      <c r="C2932" s="10">
        <v>1907.5444339999999</v>
      </c>
      <c r="D2932" s="10">
        <v>366.77868699999999</v>
      </c>
      <c r="E2932" s="10">
        <v>1661.7570800000001</v>
      </c>
      <c r="F2932" s="10">
        <v>453.24230999999997</v>
      </c>
      <c r="I2932" s="11">
        <f>LN(HDFCBANK_NS[[#This Row],[HDFC Bank]]/B2931)</f>
        <v>7.5975858725650935E-3</v>
      </c>
      <c r="J2932" s="11">
        <f>LN(TCS_NS__1[[#This Row],[TCS]]/C2931)</f>
        <v>-1.1669322518202581E-2</v>
      </c>
      <c r="K2932" s="11">
        <f>LN(BLUESTARCO_NS[[#This Row],[Bluestar]]/D2931)</f>
        <v>1.2735891075691558E-2</v>
      </c>
      <c r="L2932" s="11">
        <f>LN(ASIANPAINT_NS[[#This Row],[Asian paints]]/E2931)</f>
        <v>-4.9404270497569146E-3</v>
      </c>
      <c r="M2932" s="11">
        <f>LN(CIPLA_NS__1[[#This Row],[Cipla]]/F2931)</f>
        <v>-3.5292182311504826E-3</v>
      </c>
    </row>
    <row r="2933" spans="1:13" x14ac:dyDescent="0.3">
      <c r="A2933" s="9">
        <v>43801</v>
      </c>
      <c r="B2933" s="10">
        <v>1231.685547</v>
      </c>
      <c r="C2933" s="10">
        <v>1877.6298830000001</v>
      </c>
      <c r="D2933" s="10">
        <v>371.956726</v>
      </c>
      <c r="E2933" s="10">
        <v>1693.0219729999999</v>
      </c>
      <c r="F2933" s="10">
        <v>450.62014799999997</v>
      </c>
      <c r="I2933" s="11">
        <f>LN(HDFCBANK_NS[[#This Row],[HDFC Bank]]/B2932)</f>
        <v>-7.2420212152408368E-3</v>
      </c>
      <c r="J2933" s="11">
        <f>LN(TCS_NS__1[[#This Row],[TCS]]/C2932)</f>
        <v>-1.5806497311026218E-2</v>
      </c>
      <c r="K2933" s="11">
        <f>LN(BLUESTARCO_NS[[#This Row],[Bluestar]]/D2932)</f>
        <v>1.4018886089860729E-2</v>
      </c>
      <c r="L2933" s="11">
        <f>LN(ASIANPAINT_NS[[#This Row],[Asian paints]]/E2932)</f>
        <v>1.8639557303591139E-2</v>
      </c>
      <c r="M2933" s="11">
        <f>LN(CIPLA_NS__1[[#This Row],[Cipla]]/F2932)</f>
        <v>-5.8021424233587601E-3</v>
      </c>
    </row>
    <row r="2934" spans="1:13" x14ac:dyDescent="0.3">
      <c r="A2934" s="9">
        <v>43802</v>
      </c>
      <c r="B2934" s="10">
        <v>1221.6141359999999</v>
      </c>
      <c r="C2934" s="10">
        <v>1905.4544679999999</v>
      </c>
      <c r="D2934" s="10">
        <v>370.97711199999998</v>
      </c>
      <c r="E2934" s="10">
        <v>1691.2685550000001</v>
      </c>
      <c r="F2934" s="10">
        <v>450.86291499999999</v>
      </c>
      <c r="I2934" s="11">
        <f>LN(HDFCBANK_NS[[#This Row],[HDFC Bank]]/B2933)</f>
        <v>-8.2105481433678486E-3</v>
      </c>
      <c r="J2934" s="11">
        <f>LN(TCS_NS__1[[#This Row],[TCS]]/C2933)</f>
        <v>1.471026504712449E-2</v>
      </c>
      <c r="K2934" s="11">
        <f>LN(BLUESTARCO_NS[[#This Row],[Bluestar]]/D2933)</f>
        <v>-2.6371515675468996E-3</v>
      </c>
      <c r="L2934" s="11">
        <f>LN(ASIANPAINT_NS[[#This Row],[Asian paints]]/E2933)</f>
        <v>-1.0362101849025803E-3</v>
      </c>
      <c r="M2934" s="11">
        <f>LN(CIPLA_NS__1[[#This Row],[Cipla]]/F2933)</f>
        <v>5.3859471316222197E-4</v>
      </c>
    </row>
    <row r="2935" spans="1:13" x14ac:dyDescent="0.3">
      <c r="A2935" s="9">
        <v>43803</v>
      </c>
      <c r="B2935" s="10">
        <v>1217.9650879999999</v>
      </c>
      <c r="C2935" s="10">
        <v>1931.0029300000001</v>
      </c>
      <c r="D2935" s="10">
        <v>375.08221400000002</v>
      </c>
      <c r="E2935" s="10">
        <v>1675.538818</v>
      </c>
      <c r="F2935" s="10">
        <v>456.447113</v>
      </c>
      <c r="I2935" s="11">
        <f>LN(HDFCBANK_NS[[#This Row],[HDFC Bank]]/B2934)</f>
        <v>-2.9915410702594262E-3</v>
      </c>
      <c r="J2935" s="11">
        <f>LN(TCS_NS__1[[#This Row],[TCS]]/C2934)</f>
        <v>1.3318974788135407E-2</v>
      </c>
      <c r="K2935" s="11">
        <f>LN(BLUESTARCO_NS[[#This Row],[Bluestar]]/D2934)</f>
        <v>1.1004871292763157E-2</v>
      </c>
      <c r="L2935" s="11">
        <f>LN(ASIANPAINT_NS[[#This Row],[Asian paints]]/E2934)</f>
        <v>-9.3440756814409803E-3</v>
      </c>
      <c r="M2935" s="11">
        <f>LN(CIPLA_NS__1[[#This Row],[Cipla]]/F2934)</f>
        <v>1.2309504665688357E-2</v>
      </c>
    </row>
    <row r="2936" spans="1:13" x14ac:dyDescent="0.3">
      <c r="A2936" s="9">
        <v>43804</v>
      </c>
      <c r="B2936" s="10">
        <v>1212.077759</v>
      </c>
      <c r="C2936" s="10">
        <v>1970.7661129999999</v>
      </c>
      <c r="D2936" s="10">
        <v>380.44686899999999</v>
      </c>
      <c r="E2936" s="10">
        <v>1671.204712</v>
      </c>
      <c r="F2936" s="10">
        <v>448.28933699999999</v>
      </c>
      <c r="I2936" s="11">
        <f>LN(HDFCBANK_NS[[#This Row],[HDFC Bank]]/B2935)</f>
        <v>-4.8454623144366434E-3</v>
      </c>
      <c r="J2936" s="11">
        <f>LN(TCS_NS__1[[#This Row],[TCS]]/C2935)</f>
        <v>2.0382836205804531E-2</v>
      </c>
      <c r="K2936" s="11">
        <f>LN(BLUESTARCO_NS[[#This Row],[Bluestar]]/D2935)</f>
        <v>1.4201293585961646E-2</v>
      </c>
      <c r="L2936" s="11">
        <f>LN(ASIANPAINT_NS[[#This Row],[Asian paints]]/E2935)</f>
        <v>-2.5900451492831236E-3</v>
      </c>
      <c r="M2936" s="11">
        <f>LN(CIPLA_NS__1[[#This Row],[Cipla]]/F2935)</f>
        <v>-1.8033974625451303E-2</v>
      </c>
    </row>
    <row r="2937" spans="1:13" x14ac:dyDescent="0.3">
      <c r="A2937" s="9">
        <v>43805</v>
      </c>
      <c r="B2937" s="10">
        <v>1212.5158690000001</v>
      </c>
      <c r="C2937" s="10">
        <v>1972.9023440000001</v>
      </c>
      <c r="D2937" s="10">
        <v>374.45248400000003</v>
      </c>
      <c r="E2937" s="10">
        <v>1671.9838870000001</v>
      </c>
      <c r="F2937" s="10">
        <v>442.316711</v>
      </c>
      <c r="I2937" s="11">
        <f>LN(HDFCBANK_NS[[#This Row],[HDFC Bank]]/B2936)</f>
        <v>3.6138839903630099E-4</v>
      </c>
      <c r="J2937" s="11">
        <f>LN(TCS_NS__1[[#This Row],[TCS]]/C2936)</f>
        <v>1.0833726172640246E-3</v>
      </c>
      <c r="K2937" s="11">
        <f>LN(BLUESTARCO_NS[[#This Row],[Bluestar]]/D2936)</f>
        <v>-1.5881616457870652E-2</v>
      </c>
      <c r="L2937" s="11">
        <f>LN(ASIANPAINT_NS[[#This Row],[Asian paints]]/E2936)</f>
        <v>4.6612686723154773E-4</v>
      </c>
      <c r="M2937" s="11">
        <f>LN(CIPLA_NS__1[[#This Row],[Cipla]]/F2936)</f>
        <v>-1.3412699258020761E-2</v>
      </c>
    </row>
    <row r="2938" spans="1:13" x14ac:dyDescent="0.3">
      <c r="A2938" s="9">
        <v>43808</v>
      </c>
      <c r="B2938" s="10">
        <v>1209.4990230000001</v>
      </c>
      <c r="C2938" s="10">
        <v>1914.2338870000001</v>
      </c>
      <c r="D2938" s="10">
        <v>373.379547</v>
      </c>
      <c r="E2938" s="10">
        <v>1681.431519</v>
      </c>
      <c r="F2938" s="10">
        <v>434.984375</v>
      </c>
      <c r="I2938" s="11">
        <f>LN(HDFCBANK_NS[[#This Row],[HDFC Bank]]/B2937)</f>
        <v>-2.4911882830957145E-3</v>
      </c>
      <c r="J2938" s="11">
        <f>LN(TCS_NS__1[[#This Row],[TCS]]/C2937)</f>
        <v>-3.0188246036996449E-2</v>
      </c>
      <c r="K2938" s="11">
        <f>LN(BLUESTARCO_NS[[#This Row],[Bluestar]]/D2937)</f>
        <v>-2.8694618355993942E-3</v>
      </c>
      <c r="L2938" s="11">
        <f>LN(ASIANPAINT_NS[[#This Row],[Asian paints]]/E2937)</f>
        <v>5.6346475771265492E-3</v>
      </c>
      <c r="M2938" s="11">
        <f>LN(CIPLA_NS__1[[#This Row],[Cipla]]/F2937)</f>
        <v>-1.6716055305608879E-2</v>
      </c>
    </row>
    <row r="2939" spans="1:13" x14ac:dyDescent="0.3">
      <c r="A2939" s="9">
        <v>43809</v>
      </c>
      <c r="B2939" s="10">
        <v>1215.8729249999999</v>
      </c>
      <c r="C2939" s="10">
        <v>1870.0115969999999</v>
      </c>
      <c r="D2939" s="10">
        <v>372.81976300000002</v>
      </c>
      <c r="E2939" s="10">
        <v>1668.575073</v>
      </c>
      <c r="F2939" s="10">
        <v>439.98586999999998</v>
      </c>
      <c r="I2939" s="11">
        <f>LN(HDFCBANK_NS[[#This Row],[HDFC Bank]]/B2938)</f>
        <v>5.2560323202944488E-3</v>
      </c>
      <c r="J2939" s="11">
        <f>LN(TCS_NS__1[[#This Row],[TCS]]/C2938)</f>
        <v>-2.3372851128278957E-2</v>
      </c>
      <c r="K2939" s="11">
        <f>LN(BLUESTARCO_NS[[#This Row],[Bluestar]]/D2938)</f>
        <v>-1.5003608218560013E-3</v>
      </c>
      <c r="L2939" s="11">
        <f>LN(ASIANPAINT_NS[[#This Row],[Asian paints]]/E2938)</f>
        <v>-7.6755127281369004E-3</v>
      </c>
      <c r="M2939" s="11">
        <f>LN(CIPLA_NS__1[[#This Row],[Cipla]]/F2938)</f>
        <v>1.1432501856957303E-2</v>
      </c>
    </row>
    <row r="2940" spans="1:13" x14ac:dyDescent="0.3">
      <c r="A2940" s="9">
        <v>43810</v>
      </c>
      <c r="B2940" s="10">
        <v>1215.1429439999999</v>
      </c>
      <c r="C2940" s="10">
        <v>1897.0002440000001</v>
      </c>
      <c r="D2940" s="10">
        <v>369.32107500000001</v>
      </c>
      <c r="E2940" s="10">
        <v>1692.9729</v>
      </c>
      <c r="F2940" s="10">
        <v>436.975281</v>
      </c>
      <c r="I2940" s="11">
        <f>LN(HDFCBANK_NS[[#This Row],[HDFC Bank]]/B2939)</f>
        <v>-6.0055636102478768E-4</v>
      </c>
      <c r="J2940" s="11">
        <f>LN(TCS_NS__1[[#This Row],[TCS]]/C2939)</f>
        <v>1.43291871254688E-2</v>
      </c>
      <c r="K2940" s="11">
        <f>LN(BLUESTARCO_NS[[#This Row],[Bluestar]]/D2939)</f>
        <v>-9.4287060902957156E-3</v>
      </c>
      <c r="L2940" s="11">
        <f>LN(ASIANPAINT_NS[[#This Row],[Asian paints]]/E2939)</f>
        <v>1.4516083431532758E-2</v>
      </c>
      <c r="M2940" s="11">
        <f>LN(CIPLA_NS__1[[#This Row],[Cipla]]/F2939)</f>
        <v>-6.8659844819627521E-3</v>
      </c>
    </row>
    <row r="2941" spans="1:13" x14ac:dyDescent="0.3">
      <c r="A2941" s="9">
        <v>43811</v>
      </c>
      <c r="B2941" s="10">
        <v>1229.593384</v>
      </c>
      <c r="C2941" s="10">
        <v>1877.4904790000001</v>
      </c>
      <c r="D2941" s="10">
        <v>369.67089800000002</v>
      </c>
      <c r="E2941" s="10">
        <v>1705.099121</v>
      </c>
      <c r="F2941" s="10">
        <v>447.75518799999998</v>
      </c>
      <c r="I2941" s="11">
        <f>LN(HDFCBANK_NS[[#This Row],[HDFC Bank]]/B2940)</f>
        <v>1.1821813361110677E-2</v>
      </c>
      <c r="J2941" s="11">
        <f>LN(TCS_NS__1[[#This Row],[TCS]]/C2940)</f>
        <v>-1.0337786038910701E-2</v>
      </c>
      <c r="K2941" s="11">
        <f>LN(BLUESTARCO_NS[[#This Row],[Bluestar]]/D2940)</f>
        <v>9.4675730971799648E-4</v>
      </c>
      <c r="L2941" s="11">
        <f>LN(ASIANPAINT_NS[[#This Row],[Asian paints]]/E2940)</f>
        <v>7.1371485946752434E-3</v>
      </c>
      <c r="M2941" s="11">
        <f>LN(CIPLA_NS__1[[#This Row],[Cipla]]/F2940)</f>
        <v>2.4369999418371723E-2</v>
      </c>
    </row>
    <row r="2942" spans="1:13" x14ac:dyDescent="0.3">
      <c r="A2942" s="9">
        <v>43812</v>
      </c>
      <c r="B2942" s="10">
        <v>1229.8366699999999</v>
      </c>
      <c r="C2942" s="10">
        <v>1924.267456</v>
      </c>
      <c r="D2942" s="10">
        <v>371.39694200000002</v>
      </c>
      <c r="E2942" s="10">
        <v>1698.5733640000001</v>
      </c>
      <c r="F2942" s="10">
        <v>447.949432</v>
      </c>
      <c r="I2942" s="11">
        <f>LN(HDFCBANK_NS[[#This Row],[HDFC Bank]]/B2941)</f>
        <v>1.9783933305820667E-4</v>
      </c>
      <c r="J2942" s="11">
        <f>LN(TCS_NS__1[[#This Row],[TCS]]/C2941)</f>
        <v>2.4609319439373882E-2</v>
      </c>
      <c r="K2942" s="11">
        <f>LN(BLUESTARCO_NS[[#This Row],[Bluestar]]/D2941)</f>
        <v>4.6582702096130213E-3</v>
      </c>
      <c r="L2942" s="11">
        <f>LN(ASIANPAINT_NS[[#This Row],[Asian paints]]/E2941)</f>
        <v>-3.8345434379096323E-3</v>
      </c>
      <c r="M2942" s="11">
        <f>LN(CIPLA_NS__1[[#This Row],[Cipla]]/F2941)</f>
        <v>4.3372334742460342E-4</v>
      </c>
    </row>
    <row r="2943" spans="1:13" x14ac:dyDescent="0.3">
      <c r="A2943" s="9">
        <v>43815</v>
      </c>
      <c r="B2943" s="10">
        <v>1223.5115969999999</v>
      </c>
      <c r="C2943" s="10">
        <v>1975.8291019999999</v>
      </c>
      <c r="D2943" s="10">
        <v>371.09371900000002</v>
      </c>
      <c r="E2943" s="10">
        <v>1686.398682</v>
      </c>
      <c r="F2943" s="10">
        <v>445.03591899999998</v>
      </c>
      <c r="I2943" s="11">
        <f>LN(HDFCBANK_NS[[#This Row],[HDFC Bank]]/B2942)</f>
        <v>-5.1562895484253387E-3</v>
      </c>
      <c r="J2943" s="11">
        <f>LN(TCS_NS__1[[#This Row],[TCS]]/C2942)</f>
        <v>2.6442755765892573E-2</v>
      </c>
      <c r="K2943" s="11">
        <f>LN(BLUESTARCO_NS[[#This Row],[Bluestar]]/D2942)</f>
        <v>-8.167726081530583E-4</v>
      </c>
      <c r="L2943" s="11">
        <f>LN(ASIANPAINT_NS[[#This Row],[Asian paints]]/E2942)</f>
        <v>-7.1934032735285628E-3</v>
      </c>
      <c r="M2943" s="11">
        <f>LN(CIPLA_NS__1[[#This Row],[Cipla]]/F2942)</f>
        <v>-6.5253552813801319E-3</v>
      </c>
    </row>
    <row r="2944" spans="1:13" x14ac:dyDescent="0.3">
      <c r="A2944" s="9">
        <v>43816</v>
      </c>
      <c r="B2944" s="10">
        <v>1236.8914789999999</v>
      </c>
      <c r="C2944" s="10">
        <v>2011.318115</v>
      </c>
      <c r="D2944" s="10">
        <v>371.02371199999999</v>
      </c>
      <c r="E2944" s="10">
        <v>1699.985596</v>
      </c>
      <c r="F2944" s="10">
        <v>450.571594</v>
      </c>
      <c r="I2944" s="11">
        <f>LN(HDFCBANK_NS[[#This Row],[HDFC Bank]]/B2943)</f>
        <v>1.0876277977586812E-2</v>
      </c>
      <c r="J2944" s="11">
        <f>LN(TCS_NS__1[[#This Row],[TCS]]/C2943)</f>
        <v>1.7802177005749504E-2</v>
      </c>
      <c r="K2944" s="11">
        <f>LN(BLUESTARCO_NS[[#This Row],[Bluestar]]/D2943)</f>
        <v>-1.8866825460055057E-4</v>
      </c>
      <c r="L2944" s="11">
        <f>LN(ASIANPAINT_NS[[#This Row],[Asian paints]]/E2943)</f>
        <v>8.0244802669871707E-3</v>
      </c>
      <c r="M2944" s="11">
        <f>LN(CIPLA_NS__1[[#This Row],[Cipla]]/F2943)</f>
        <v>1.2361989857681934E-2</v>
      </c>
    </row>
    <row r="2945" spans="1:13" x14ac:dyDescent="0.3">
      <c r="A2945" s="9">
        <v>43817</v>
      </c>
      <c r="B2945" s="10">
        <v>1257.5695800000001</v>
      </c>
      <c r="C2945" s="10">
        <v>2013.919189</v>
      </c>
      <c r="D2945" s="10">
        <v>371.67681900000002</v>
      </c>
      <c r="E2945" s="10">
        <v>1732.1757809999999</v>
      </c>
      <c r="F2945" s="10">
        <v>454.31057700000002</v>
      </c>
      <c r="I2945" s="11">
        <f>LN(HDFCBANK_NS[[#This Row],[HDFC Bank]]/B2944)</f>
        <v>1.6579593090538226E-2</v>
      </c>
      <c r="J2945" s="11">
        <f>LN(TCS_NS__1[[#This Row],[TCS]]/C2944)</f>
        <v>1.2923831146317E-3</v>
      </c>
      <c r="K2945" s="11">
        <f>LN(BLUESTARCO_NS[[#This Row],[Bluestar]]/D2944)</f>
        <v>1.7587362364405118E-3</v>
      </c>
      <c r="L2945" s="11">
        <f>LN(ASIANPAINT_NS[[#This Row],[Asian paints]]/E2944)</f>
        <v>1.8758517090122089E-2</v>
      </c>
      <c r="M2945" s="11">
        <f>LN(CIPLA_NS__1[[#This Row],[Cipla]]/F2944)</f>
        <v>8.2640688461769404E-3</v>
      </c>
    </row>
    <row r="2946" spans="1:13" x14ac:dyDescent="0.3">
      <c r="A2946" s="9">
        <v>43818</v>
      </c>
      <c r="B2946" s="10">
        <v>1254.115112</v>
      </c>
      <c r="C2946" s="10">
        <v>2070.8696289999998</v>
      </c>
      <c r="D2946" s="10">
        <v>375.68862899999999</v>
      </c>
      <c r="E2946" s="10">
        <v>1756.184448</v>
      </c>
      <c r="F2946" s="10">
        <v>454.11636399999998</v>
      </c>
      <c r="I2946" s="11">
        <f>LN(HDFCBANK_NS[[#This Row],[HDFC Bank]]/B2945)</f>
        <v>-2.7507196179335971E-3</v>
      </c>
      <c r="J2946" s="11">
        <f>LN(TCS_NS__1[[#This Row],[TCS]]/C2945)</f>
        <v>2.7885960819785387E-2</v>
      </c>
      <c r="K2946" s="11">
        <f>LN(BLUESTARCO_NS[[#This Row],[Bluestar]]/D2945)</f>
        <v>1.0735975403967179E-2</v>
      </c>
      <c r="L2946" s="11">
        <f>LN(ASIANPAINT_NS[[#This Row],[Asian paints]]/E2945)</f>
        <v>1.3765233245897464E-2</v>
      </c>
      <c r="M2946" s="11">
        <f>LN(CIPLA_NS__1[[#This Row],[Cipla]]/F2945)</f>
        <v>-4.2758089658847853E-4</v>
      </c>
    </row>
    <row r="2947" spans="1:13" x14ac:dyDescent="0.3">
      <c r="A2947" s="9">
        <v>43819</v>
      </c>
      <c r="B2947" s="10">
        <v>1261.802612</v>
      </c>
      <c r="C2947" s="10">
        <v>2065.1560060000002</v>
      </c>
      <c r="D2947" s="10">
        <v>376.24841300000003</v>
      </c>
      <c r="E2947" s="10">
        <v>1752.434814</v>
      </c>
      <c r="F2947" s="10">
        <v>452.31970200000001</v>
      </c>
      <c r="I2947" s="11">
        <f>LN(HDFCBANK_NS[[#This Row],[HDFC Bank]]/B2946)</f>
        <v>6.1111091600588065E-3</v>
      </c>
      <c r="J2947" s="11">
        <f>LN(TCS_NS__1[[#This Row],[TCS]]/C2946)</f>
        <v>-2.7628584243645487E-3</v>
      </c>
      <c r="K2947" s="11">
        <f>LN(BLUESTARCO_NS[[#This Row],[Bluestar]]/D2946)</f>
        <v>1.4889121619135783E-3</v>
      </c>
      <c r="L2947" s="11">
        <f>LN(ASIANPAINT_NS[[#This Row],[Asian paints]]/E2946)</f>
        <v>-2.1373851920045346E-3</v>
      </c>
      <c r="M2947" s="11">
        <f>LN(CIPLA_NS__1[[#This Row],[Cipla]]/F2946)</f>
        <v>-3.9642384505602871E-3</v>
      </c>
    </row>
    <row r="2948" spans="1:13" x14ac:dyDescent="0.3">
      <c r="A2948" s="9">
        <v>43822</v>
      </c>
      <c r="B2948" s="10">
        <v>1267.3492429999999</v>
      </c>
      <c r="C2948" s="10">
        <v>2073.3312989999999</v>
      </c>
      <c r="D2948" s="10">
        <v>368.36474600000003</v>
      </c>
      <c r="E2948" s="10">
        <v>1760.518677</v>
      </c>
      <c r="F2948" s="10">
        <v>454.35916099999997</v>
      </c>
      <c r="I2948" s="11">
        <f>LN(HDFCBANK_NS[[#This Row],[HDFC Bank]]/B2947)</f>
        <v>4.3861659642258893E-3</v>
      </c>
      <c r="J2948" s="11">
        <f>LN(TCS_NS__1[[#This Row],[TCS]]/C2947)</f>
        <v>3.950865633616199E-3</v>
      </c>
      <c r="K2948" s="11">
        <f>LN(BLUESTARCO_NS[[#This Row],[Bluestar]]/D2947)</f>
        <v>-2.1175993208738909E-2</v>
      </c>
      <c r="L2948" s="11">
        <f>LN(ASIANPAINT_NS[[#This Row],[Asian paints]]/E2947)</f>
        <v>4.6023252455037189E-3</v>
      </c>
      <c r="M2948" s="11">
        <f>LN(CIPLA_NS__1[[#This Row],[Cipla]]/F2947)</f>
        <v>4.4987536886691342E-3</v>
      </c>
    </row>
    <row r="2949" spans="1:13" x14ac:dyDescent="0.3">
      <c r="A2949" s="9">
        <v>43823</v>
      </c>
      <c r="B2949" s="10">
        <v>1254.455811</v>
      </c>
      <c r="C2949" s="10">
        <v>2058.374268</v>
      </c>
      <c r="D2949" s="10">
        <v>366.17224099999999</v>
      </c>
      <c r="E2949" s="10">
        <v>1756.5253909999999</v>
      </c>
      <c r="F2949" s="10">
        <v>464.89627100000001</v>
      </c>
      <c r="I2949" s="11">
        <f>LN(HDFCBANK_NS[[#This Row],[HDFC Bank]]/B2948)</f>
        <v>-1.022564716354335E-2</v>
      </c>
      <c r="J2949" s="11">
        <f>LN(TCS_NS__1[[#This Row],[TCS]]/C2948)</f>
        <v>-7.240155957155262E-3</v>
      </c>
      <c r="K2949" s="11">
        <f>LN(BLUESTARCO_NS[[#This Row],[Bluestar]]/D2948)</f>
        <v>-5.9697783780001366E-3</v>
      </c>
      <c r="L2949" s="11">
        <f>LN(ASIANPAINT_NS[[#This Row],[Asian paints]]/E2948)</f>
        <v>-2.2708204041700761E-3</v>
      </c>
      <c r="M2949" s="11">
        <f>LN(CIPLA_NS__1[[#This Row],[Cipla]]/F2948)</f>
        <v>2.2926318776445808E-2</v>
      </c>
    </row>
    <row r="2950" spans="1:13" x14ac:dyDescent="0.3">
      <c r="A2950" s="9">
        <v>43825</v>
      </c>
      <c r="B2950" s="10">
        <v>1236.2589109999999</v>
      </c>
      <c r="C2950" s="10">
        <v>2045.6926269999999</v>
      </c>
      <c r="D2950" s="10">
        <v>369.13443000000001</v>
      </c>
      <c r="E2950" s="10">
        <v>1762.5153809999999</v>
      </c>
      <c r="F2950" s="10">
        <v>460.47747800000002</v>
      </c>
      <c r="I2950" s="11">
        <f>LN(HDFCBANK_NS[[#This Row],[HDFC Bank]]/B2949)</f>
        <v>-1.4612049793972988E-2</v>
      </c>
      <c r="J2950" s="11">
        <f>LN(TCS_NS__1[[#This Row],[TCS]]/C2949)</f>
        <v>-6.1800558748265795E-3</v>
      </c>
      <c r="K2950" s="11">
        <f>LN(BLUESTARCO_NS[[#This Row],[Bluestar]]/D2949)</f>
        <v>8.0570601119746618E-3</v>
      </c>
      <c r="L2950" s="11">
        <f>LN(ASIANPAINT_NS[[#This Row],[Asian paints]]/E2949)</f>
        <v>3.4043344042719247E-3</v>
      </c>
      <c r="M2950" s="11">
        <f>LN(CIPLA_NS__1[[#This Row],[Cipla]]/F2949)</f>
        <v>-9.5503607942392949E-3</v>
      </c>
    </row>
    <row r="2951" spans="1:13" x14ac:dyDescent="0.3">
      <c r="A2951" s="9">
        <v>43826</v>
      </c>
      <c r="B2951" s="10">
        <v>1240.6865230000001</v>
      </c>
      <c r="C2951" s="10">
        <v>2042.4873050000001</v>
      </c>
      <c r="D2951" s="10">
        <v>373.89267000000001</v>
      </c>
      <c r="E2951" s="10">
        <v>1765.096313</v>
      </c>
      <c r="F2951" s="10">
        <v>467.22705100000002</v>
      </c>
      <c r="I2951" s="11">
        <f>LN(HDFCBANK_NS[[#This Row],[HDFC Bank]]/B2950)</f>
        <v>3.575061973529148E-3</v>
      </c>
      <c r="J2951" s="11">
        <f>LN(TCS_NS__1[[#This Row],[TCS]]/C2950)</f>
        <v>-1.568092750375991E-3</v>
      </c>
      <c r="K2951" s="11">
        <f>LN(BLUESTARCO_NS[[#This Row],[Bluestar]]/D2950)</f>
        <v>1.2807890979438751E-2</v>
      </c>
      <c r="L2951" s="11">
        <f>LN(ASIANPAINT_NS[[#This Row],[Asian paints]]/E2950)</f>
        <v>1.4632746937019608E-3</v>
      </c>
      <c r="M2951" s="11">
        <f>LN(CIPLA_NS__1[[#This Row],[Cipla]]/F2950)</f>
        <v>1.4551383304382794E-2</v>
      </c>
    </row>
    <row r="2952" spans="1:13" x14ac:dyDescent="0.3">
      <c r="A2952" s="9">
        <v>43829</v>
      </c>
      <c r="B2952" s="10">
        <v>1247.6441649999999</v>
      </c>
      <c r="C2952" s="10">
        <v>2028.2729489999999</v>
      </c>
      <c r="D2952" s="10">
        <v>375.89855999999997</v>
      </c>
      <c r="E2952" s="10">
        <v>1755.4052730000001</v>
      </c>
      <c r="F2952" s="10">
        <v>466.11019900000002</v>
      </c>
      <c r="I2952" s="11">
        <f>LN(HDFCBANK_NS[[#This Row],[HDFC Bank]]/B2951)</f>
        <v>5.5922311015709457E-3</v>
      </c>
      <c r="J2952" s="11">
        <f>LN(TCS_NS__1[[#This Row],[TCS]]/C2951)</f>
        <v>-6.9836654012587701E-3</v>
      </c>
      <c r="K2952" s="11">
        <f>LN(BLUESTARCO_NS[[#This Row],[Bluestar]]/D2951)</f>
        <v>5.3505421380640244E-3</v>
      </c>
      <c r="L2952" s="11">
        <f>LN(ASIANPAINT_NS[[#This Row],[Asian paints]]/E2951)</f>
        <v>-5.5055021232911835E-3</v>
      </c>
      <c r="M2952" s="11">
        <f>LN(CIPLA_NS__1[[#This Row],[Cipla]]/F2951)</f>
        <v>-2.3932453849358527E-3</v>
      </c>
    </row>
    <row r="2953" spans="1:13" x14ac:dyDescent="0.3">
      <c r="A2953" s="9">
        <v>43830</v>
      </c>
      <c r="B2953" s="10">
        <v>1237.864624</v>
      </c>
      <c r="C2953" s="10">
        <v>2008.298828</v>
      </c>
      <c r="D2953" s="10">
        <v>392.24908399999998</v>
      </c>
      <c r="E2953" s="10">
        <v>1738.5067140000001</v>
      </c>
      <c r="F2953" s="10">
        <v>464.41067500000003</v>
      </c>
      <c r="I2953" s="11">
        <f>LN(HDFCBANK_NS[[#This Row],[HDFC Bank]]/B2952)</f>
        <v>-7.8692873751181145E-3</v>
      </c>
      <c r="J2953" s="11">
        <f>LN(TCS_NS__1[[#This Row],[TCS]]/C2952)</f>
        <v>-9.8966574269953624E-3</v>
      </c>
      <c r="K2953" s="11">
        <f>LN(BLUESTARCO_NS[[#This Row],[Bluestar]]/D2952)</f>
        <v>4.2577736608306771E-2</v>
      </c>
      <c r="L2953" s="11">
        <f>LN(ASIANPAINT_NS[[#This Row],[Asian paints]]/E2952)</f>
        <v>-9.6732206368508947E-3</v>
      </c>
      <c r="M2953" s="11">
        <f>LN(CIPLA_NS__1[[#This Row],[Cipla]]/F2952)</f>
        <v>-3.6528485007879751E-3</v>
      </c>
    </row>
    <row r="2954" spans="1:13" x14ac:dyDescent="0.3">
      <c r="A2954" s="9">
        <v>43831</v>
      </c>
      <c r="B2954" s="10">
        <v>1244.1898189999999</v>
      </c>
      <c r="C2954" s="10">
        <v>2013.7803960000001</v>
      </c>
      <c r="D2954" s="10">
        <v>386.67453</v>
      </c>
      <c r="E2954" s="10">
        <v>1746.5421140000001</v>
      </c>
      <c r="F2954" s="10">
        <v>462.176941</v>
      </c>
      <c r="I2954" s="11">
        <f>LN(HDFCBANK_NS[[#This Row],[HDFC Bank]]/B2953)</f>
        <v>5.0967525794922419E-3</v>
      </c>
      <c r="J2954" s="11">
        <f>LN(TCS_NS__1[[#This Row],[TCS]]/C2953)</f>
        <v>2.7257401401440439E-3</v>
      </c>
      <c r="K2954" s="11">
        <f>LN(BLUESTARCO_NS[[#This Row],[Bluestar]]/D2953)</f>
        <v>-1.4313724932616716E-2</v>
      </c>
      <c r="L2954" s="11">
        <f>LN(ASIANPAINT_NS[[#This Row],[Asian paints]]/E2953)</f>
        <v>4.61136393534469E-3</v>
      </c>
      <c r="M2954" s="11">
        <f>LN(CIPLA_NS__1[[#This Row],[Cipla]]/F2953)</f>
        <v>-4.8214292713943813E-3</v>
      </c>
    </row>
    <row r="2955" spans="1:13" x14ac:dyDescent="0.3">
      <c r="A2955" s="9">
        <v>43832</v>
      </c>
      <c r="B2955" s="10">
        <v>1252.120361</v>
      </c>
      <c r="C2955" s="10">
        <v>2004.5356449999999</v>
      </c>
      <c r="D2955" s="10">
        <v>377.81118800000002</v>
      </c>
      <c r="E2955" s="10">
        <v>1744.05835</v>
      </c>
      <c r="F2955" s="10">
        <v>459.84619099999998</v>
      </c>
      <c r="I2955" s="11">
        <f>LN(HDFCBANK_NS[[#This Row],[HDFC Bank]]/B2954)</f>
        <v>6.3538327440013616E-3</v>
      </c>
      <c r="J2955" s="11">
        <f>LN(TCS_NS__1[[#This Row],[TCS]]/C2954)</f>
        <v>-4.6013141906017033E-3</v>
      </c>
      <c r="K2955" s="11">
        <f>LN(BLUESTARCO_NS[[#This Row],[Bluestar]]/D2954)</f>
        <v>-2.3188763251338684E-2</v>
      </c>
      <c r="L2955" s="11">
        <f>LN(ASIANPAINT_NS[[#This Row],[Asian paints]]/E2954)</f>
        <v>-1.4231158477201304E-3</v>
      </c>
      <c r="M2955" s="11">
        <f>LN(CIPLA_NS__1[[#This Row],[Cipla]]/F2954)</f>
        <v>-5.055740758997224E-3</v>
      </c>
    </row>
    <row r="2956" spans="1:13" x14ac:dyDescent="0.3">
      <c r="A2956" s="9">
        <v>43833</v>
      </c>
      <c r="B2956" s="10">
        <v>1234.2642820000001</v>
      </c>
      <c r="C2956" s="10">
        <v>2044.4849850000001</v>
      </c>
      <c r="D2956" s="10">
        <v>381.029968</v>
      </c>
      <c r="E2956" s="10">
        <v>1705.8298339999999</v>
      </c>
      <c r="F2956" s="10">
        <v>456.39859000000001</v>
      </c>
      <c r="I2956" s="11">
        <f>LN(HDFCBANK_NS[[#This Row],[HDFC Bank]]/B2955)</f>
        <v>-1.4363333551738305E-2</v>
      </c>
      <c r="J2956" s="11">
        <f>LN(TCS_NS__1[[#This Row],[TCS]]/C2955)</f>
        <v>1.9733481269964694E-2</v>
      </c>
      <c r="K2956" s="11">
        <f>LN(BLUESTARCO_NS[[#This Row],[Bluestar]]/D2955)</f>
        <v>8.483460020365121E-3</v>
      </c>
      <c r="L2956" s="11">
        <f>LN(ASIANPAINT_NS[[#This Row],[Asian paints]]/E2955)</f>
        <v>-2.216308400509099E-2</v>
      </c>
      <c r="M2956" s="11">
        <f>LN(CIPLA_NS__1[[#This Row],[Cipla]]/F2955)</f>
        <v>-7.525537590714941E-3</v>
      </c>
    </row>
    <row r="2957" spans="1:13" x14ac:dyDescent="0.3">
      <c r="A2957" s="9">
        <v>43836</v>
      </c>
      <c r="B2957" s="10">
        <v>1207.552856</v>
      </c>
      <c r="C2957" s="10">
        <v>2044.2993160000001</v>
      </c>
      <c r="D2957" s="10">
        <v>381.729736</v>
      </c>
      <c r="E2957" s="10">
        <v>1662.7310789999999</v>
      </c>
      <c r="F2957" s="10">
        <v>453.29083300000002</v>
      </c>
      <c r="I2957" s="11">
        <f>LN(HDFCBANK_NS[[#This Row],[HDFC Bank]]/B2956)</f>
        <v>-2.1879190818059245E-2</v>
      </c>
      <c r="J2957" s="11">
        <f>LN(TCS_NS__1[[#This Row],[TCS]]/C2956)</f>
        <v>-9.0818681769152645E-5</v>
      </c>
      <c r="K2957" s="11">
        <f>LN(BLUESTARCO_NS[[#This Row],[Bluestar]]/D2956)</f>
        <v>1.8348326285483505E-3</v>
      </c>
      <c r="L2957" s="11">
        <f>LN(ASIANPAINT_NS[[#This Row],[Asian paints]]/E2956)</f>
        <v>-2.5590219714616509E-2</v>
      </c>
      <c r="M2957" s="11">
        <f>LN(CIPLA_NS__1[[#This Row],[Cipla]]/F2956)</f>
        <v>-6.8325936560620446E-3</v>
      </c>
    </row>
    <row r="2958" spans="1:13" x14ac:dyDescent="0.3">
      <c r="A2958" s="9">
        <v>43837</v>
      </c>
      <c r="B2958" s="10">
        <v>1226.674072</v>
      </c>
      <c r="C2958" s="10">
        <v>2049.3156739999999</v>
      </c>
      <c r="D2958" s="10">
        <v>379.933716</v>
      </c>
      <c r="E2958" s="10">
        <v>1679.5322269999999</v>
      </c>
      <c r="F2958" s="10">
        <v>455.08752399999997</v>
      </c>
      <c r="I2958" s="11">
        <f>LN(HDFCBANK_NS[[#This Row],[HDFC Bank]]/B2957)</f>
        <v>1.5710621779565902E-2</v>
      </c>
      <c r="J2958" s="11">
        <f>LN(TCS_NS__1[[#This Row],[TCS]]/C2957)</f>
        <v>2.4508218399442003E-3</v>
      </c>
      <c r="K2958" s="11">
        <f>LN(BLUESTARCO_NS[[#This Row],[Bluestar]]/D2957)</f>
        <v>-4.7160549034672575E-3</v>
      </c>
      <c r="L2958" s="11">
        <f>LN(ASIANPAINT_NS[[#This Row],[Asian paints]]/E2957)</f>
        <v>1.0053839558861775E-2</v>
      </c>
      <c r="M2958" s="11">
        <f>LN(CIPLA_NS__1[[#This Row],[Cipla]]/F2957)</f>
        <v>3.955825959794562E-3</v>
      </c>
    </row>
    <row r="2959" spans="1:13" x14ac:dyDescent="0.3">
      <c r="A2959" s="9">
        <v>43838</v>
      </c>
      <c r="B2959" s="10">
        <v>1223.4628909999999</v>
      </c>
      <c r="C2959" s="10">
        <v>2095.2097170000002</v>
      </c>
      <c r="D2959" s="10">
        <v>379.86373900000001</v>
      </c>
      <c r="E2959" s="10">
        <v>1683.817749</v>
      </c>
      <c r="F2959" s="10">
        <v>451.34851099999997</v>
      </c>
      <c r="I2959" s="11">
        <f>LN(HDFCBANK_NS[[#This Row],[HDFC Bank]]/B2958)</f>
        <v>-2.6212272106550388E-3</v>
      </c>
      <c r="J2959" s="11">
        <f>LN(TCS_NS__1[[#This Row],[TCS]]/C2958)</f>
        <v>2.2147732084167988E-2</v>
      </c>
      <c r="K2959" s="11">
        <f>LN(BLUESTARCO_NS[[#This Row],[Bluestar]]/D2958)</f>
        <v>-1.8419909079013619E-4</v>
      </c>
      <c r="L2959" s="11">
        <f>LN(ASIANPAINT_NS[[#This Row],[Asian paints]]/E2958)</f>
        <v>2.5483665689407689E-3</v>
      </c>
      <c r="M2959" s="11">
        <f>LN(CIPLA_NS__1[[#This Row],[Cipla]]/F2958)</f>
        <v>-8.24996814480463E-3</v>
      </c>
    </row>
    <row r="2960" spans="1:13" x14ac:dyDescent="0.3">
      <c r="A2960" s="9">
        <v>43839</v>
      </c>
      <c r="B2960" s="10">
        <v>1237.1834719999999</v>
      </c>
      <c r="C2960" s="10">
        <v>2057.2128910000001</v>
      </c>
      <c r="D2960" s="10">
        <v>385.18176299999999</v>
      </c>
      <c r="E2960" s="10">
        <v>1726.4293210000001</v>
      </c>
      <c r="F2960" s="10">
        <v>456.54424999999998</v>
      </c>
      <c r="I2960" s="11">
        <f>LN(HDFCBANK_NS[[#This Row],[HDFC Bank]]/B2959)</f>
        <v>1.1152129300979011E-2</v>
      </c>
      <c r="J2960" s="11">
        <f>LN(TCS_NS__1[[#This Row],[TCS]]/C2959)</f>
        <v>-1.8301550760763462E-2</v>
      </c>
      <c r="K2960" s="11">
        <f>LN(BLUESTARCO_NS[[#This Row],[Bluestar]]/D2959)</f>
        <v>1.3902727730699916E-2</v>
      </c>
      <c r="L2960" s="11">
        <f>LN(ASIANPAINT_NS[[#This Row],[Asian paints]]/E2959)</f>
        <v>2.4991614370637037E-2</v>
      </c>
      <c r="M2960" s="11">
        <f>LN(CIPLA_NS__1[[#This Row],[Cipla]]/F2959)</f>
        <v>1.1445835777790925E-2</v>
      </c>
    </row>
    <row r="2961" spans="1:13" x14ac:dyDescent="0.3">
      <c r="A2961" s="9">
        <v>43840</v>
      </c>
      <c r="B2961" s="10">
        <v>1248.1793210000001</v>
      </c>
      <c r="C2961" s="10">
        <v>2056.469482</v>
      </c>
      <c r="D2961" s="10">
        <v>383.73559599999999</v>
      </c>
      <c r="E2961" s="10">
        <v>1745.909058</v>
      </c>
      <c r="F2961" s="10">
        <v>459.84619099999998</v>
      </c>
      <c r="I2961" s="11">
        <f>LN(HDFCBANK_NS[[#This Row],[HDFC Bank]]/B2960)</f>
        <v>8.8485437826557947E-3</v>
      </c>
      <c r="J2961" s="11">
        <f>LN(TCS_NS__1[[#This Row],[TCS]]/C2960)</f>
        <v>-3.6143238134875777E-4</v>
      </c>
      <c r="K2961" s="11">
        <f>LN(BLUESTARCO_NS[[#This Row],[Bluestar]]/D2960)</f>
        <v>-3.7615712229001823E-3</v>
      </c>
      <c r="L2961" s="11">
        <f>LN(ASIANPAINT_NS[[#This Row],[Asian paints]]/E2960)</f>
        <v>1.1220070875604022E-2</v>
      </c>
      <c r="M2961" s="11">
        <f>LN(CIPLA_NS__1[[#This Row],[Cipla]]/F2960)</f>
        <v>7.206437653996119E-3</v>
      </c>
    </row>
    <row r="2962" spans="1:13" x14ac:dyDescent="0.3">
      <c r="A2962" s="9">
        <v>43843</v>
      </c>
      <c r="B2962" s="10">
        <v>1251.3905030000001</v>
      </c>
      <c r="C2962" s="10">
        <v>2034.9155270000001</v>
      </c>
      <c r="D2962" s="10">
        <v>389.49679600000002</v>
      </c>
      <c r="E2962" s="10">
        <v>1757.9377440000001</v>
      </c>
      <c r="F2962" s="10">
        <v>463.87652600000001</v>
      </c>
      <c r="I2962" s="11">
        <f>LN(HDFCBANK_NS[[#This Row],[HDFC Bank]]/B2961)</f>
        <v>2.5693891291119837E-3</v>
      </c>
      <c r="J2962" s="11">
        <f>LN(TCS_NS__1[[#This Row],[TCS]]/C2961)</f>
        <v>-1.0536360842630862E-2</v>
      </c>
      <c r="K2962" s="11">
        <f>LN(BLUESTARCO_NS[[#This Row],[Bluestar]]/D2961)</f>
        <v>1.4901876002752995E-2</v>
      </c>
      <c r="L2962" s="11">
        <f>LN(ASIANPAINT_NS[[#This Row],[Asian paints]]/E2961)</f>
        <v>6.8660155164085987E-3</v>
      </c>
      <c r="M2962" s="11">
        <f>LN(CIPLA_NS__1[[#This Row],[Cipla]]/F2961)</f>
        <v>8.7263428760864653E-3</v>
      </c>
    </row>
    <row r="2963" spans="1:13" x14ac:dyDescent="0.3">
      <c r="A2963" s="9">
        <v>43844</v>
      </c>
      <c r="B2963" s="10">
        <v>1254.7963870000001</v>
      </c>
      <c r="C2963" s="10">
        <v>2050.29126</v>
      </c>
      <c r="D2963" s="10">
        <v>393.48529100000002</v>
      </c>
      <c r="E2963" s="10">
        <v>1771.8168949999999</v>
      </c>
      <c r="F2963" s="10">
        <v>470.28619400000002</v>
      </c>
      <c r="I2963" s="11">
        <f>LN(HDFCBANK_NS[[#This Row],[HDFC Bank]]/B2962)</f>
        <v>2.7179825337981067E-3</v>
      </c>
      <c r="J2963" s="11">
        <f>LN(TCS_NS__1[[#This Row],[TCS]]/C2962)</f>
        <v>7.5275531476857935E-3</v>
      </c>
      <c r="K2963" s="11">
        <f>LN(BLUESTARCO_NS[[#This Row],[Bluestar]]/D2962)</f>
        <v>1.0188047888760694E-2</v>
      </c>
      <c r="L2963" s="11">
        <f>LN(ASIANPAINT_NS[[#This Row],[Asian paints]]/E2962)</f>
        <v>7.8641287843052247E-3</v>
      </c>
      <c r="M2963" s="11">
        <f>LN(CIPLA_NS__1[[#This Row],[Cipla]]/F2962)</f>
        <v>1.3723023735047151E-2</v>
      </c>
    </row>
    <row r="2964" spans="1:13" x14ac:dyDescent="0.3">
      <c r="A2964" s="9">
        <v>43845</v>
      </c>
      <c r="B2964" s="10">
        <v>1249.6876219999999</v>
      </c>
      <c r="C2964" s="10">
        <v>2068.8720699999999</v>
      </c>
      <c r="D2964" s="10">
        <v>397.03060900000003</v>
      </c>
      <c r="E2964" s="10">
        <v>1794.315918</v>
      </c>
      <c r="F2964" s="10">
        <v>470.04342700000001</v>
      </c>
      <c r="I2964" s="11">
        <f>LN(HDFCBANK_NS[[#This Row],[HDFC Bank]]/B2963)</f>
        <v>-4.0797003035174424E-3</v>
      </c>
      <c r="J2964" s="11">
        <f>LN(TCS_NS__1[[#This Row],[TCS]]/C2963)</f>
        <v>9.0217039419706324E-3</v>
      </c>
      <c r="K2964" s="11">
        <f>LN(BLUESTARCO_NS[[#This Row],[Bluestar]]/D2963)</f>
        <v>8.9696912356974044E-3</v>
      </c>
      <c r="L2964" s="11">
        <f>LN(ASIANPAINT_NS[[#This Row],[Asian paints]]/E2963)</f>
        <v>1.2618330672362866E-2</v>
      </c>
      <c r="M2964" s="11">
        <f>LN(CIPLA_NS__1[[#This Row],[Cipla]]/F2963)</f>
        <v>-5.1634448170533042E-4</v>
      </c>
    </row>
    <row r="2965" spans="1:13" x14ac:dyDescent="0.3">
      <c r="A2965" s="9">
        <v>43846</v>
      </c>
      <c r="B2965" s="10">
        <v>1252.996216</v>
      </c>
      <c r="C2965" s="10">
        <v>2079.9277339999999</v>
      </c>
      <c r="D2965" s="10">
        <v>397.91696200000001</v>
      </c>
      <c r="E2965" s="10">
        <v>1787.400635</v>
      </c>
      <c r="F2965" s="10">
        <v>466.40154999999999</v>
      </c>
      <c r="I2965" s="11">
        <f>LN(HDFCBANK_NS[[#This Row],[HDFC Bank]]/B2964)</f>
        <v>2.6440382738546048E-3</v>
      </c>
      <c r="J2965" s="11">
        <f>LN(TCS_NS__1[[#This Row],[TCS]]/C2964)</f>
        <v>5.3295847914964891E-3</v>
      </c>
      <c r="K2965" s="11">
        <f>LN(BLUESTARCO_NS[[#This Row],[Bluestar]]/D2964)</f>
        <v>2.2299668547603162E-3</v>
      </c>
      <c r="L2965" s="11">
        <f>LN(ASIANPAINT_NS[[#This Row],[Asian paints]]/E2964)</f>
        <v>-3.8614398935943998E-3</v>
      </c>
      <c r="M2965" s="11">
        <f>LN(CIPLA_NS__1[[#This Row],[Cipla]]/F2964)</f>
        <v>-7.7781299496480823E-3</v>
      </c>
    </row>
    <row r="2966" spans="1:13" x14ac:dyDescent="0.3">
      <c r="A2966" s="9">
        <v>43847</v>
      </c>
      <c r="B2966" s="10">
        <v>1243.7517089999999</v>
      </c>
      <c r="C2966" s="10">
        <v>2061.6254880000001</v>
      </c>
      <c r="D2966" s="10">
        <v>400.36605800000001</v>
      </c>
      <c r="E2966" s="10">
        <v>1782.43335</v>
      </c>
      <c r="F2966" s="10">
        <v>466.45010400000001</v>
      </c>
      <c r="I2966" s="11">
        <f>LN(HDFCBANK_NS[[#This Row],[HDFC Bank]]/B2965)</f>
        <v>-7.405272397183158E-3</v>
      </c>
      <c r="J2966" s="11">
        <f>LN(TCS_NS__1[[#This Row],[TCS]]/C2965)</f>
        <v>-8.8384063478016053E-3</v>
      </c>
      <c r="K2966" s="11">
        <f>LN(BLUESTARCO_NS[[#This Row],[Bluestar]]/D2965)</f>
        <v>6.1359282925885772E-3</v>
      </c>
      <c r="L2966" s="11">
        <f>LN(ASIANPAINT_NS[[#This Row],[Asian paints]]/E2965)</f>
        <v>-2.7829239268277717E-3</v>
      </c>
      <c r="M2966" s="11">
        <f>LN(CIPLA_NS__1[[#This Row],[Cipla]]/F2965)</f>
        <v>1.0409800922946752E-4</v>
      </c>
    </row>
    <row r="2967" spans="1:13" x14ac:dyDescent="0.3">
      <c r="A2967" s="9">
        <v>43850</v>
      </c>
      <c r="B2967" s="10">
        <v>1221.1274410000001</v>
      </c>
      <c r="C2967" s="10">
        <v>2016.334961</v>
      </c>
      <c r="D2967" s="10">
        <v>401.11239599999999</v>
      </c>
      <c r="E2967" s="10">
        <v>1800.646606</v>
      </c>
      <c r="F2967" s="10">
        <v>466.30441300000001</v>
      </c>
      <c r="I2967" s="11">
        <f>LN(HDFCBANK_NS[[#This Row],[HDFC Bank]]/B2966)</f>
        <v>-1.835781959474761E-2</v>
      </c>
      <c r="J2967" s="11">
        <f>LN(TCS_NS__1[[#This Row],[TCS]]/C2966)</f>
        <v>-2.2213255795424946E-2</v>
      </c>
      <c r="K2967" s="11">
        <f>LN(BLUESTARCO_NS[[#This Row],[Bluestar]]/D2966)</f>
        <v>1.8624036915798855E-3</v>
      </c>
      <c r="L2967" s="11">
        <f>LN(ASIANPAINT_NS[[#This Row],[Asian paints]]/E2966)</f>
        <v>1.0166344648728504E-2</v>
      </c>
      <c r="M2967" s="11">
        <f>LN(CIPLA_NS__1[[#This Row],[Cipla]]/F2966)</f>
        <v>-3.1238873364740994E-4</v>
      </c>
    </row>
    <row r="2968" spans="1:13" x14ac:dyDescent="0.3">
      <c r="A2968" s="9">
        <v>43851</v>
      </c>
      <c r="B2968" s="10">
        <v>1210.8614500000001</v>
      </c>
      <c r="C2968" s="10">
        <v>2016.985596</v>
      </c>
      <c r="D2968" s="10">
        <v>391.96920799999998</v>
      </c>
      <c r="E2968" s="10">
        <v>1763.635254</v>
      </c>
      <c r="F2968" s="10">
        <v>459.74908399999998</v>
      </c>
      <c r="I2968" s="11">
        <f>LN(HDFCBANK_NS[[#This Row],[HDFC Bank]]/B2967)</f>
        <v>-8.4425155185057499E-3</v>
      </c>
      <c r="J2968" s="11">
        <f>LN(TCS_NS__1[[#This Row],[TCS]]/C2967)</f>
        <v>3.2262995040868139E-4</v>
      </c>
      <c r="K2968" s="11">
        <f>LN(BLUESTARCO_NS[[#This Row],[Bluestar]]/D2967)</f>
        <v>-2.3058391624914881E-2</v>
      </c>
      <c r="L2968" s="11">
        <f>LN(ASIANPAINT_NS[[#This Row],[Asian paints]]/E2967)</f>
        <v>-2.0768661856166132E-2</v>
      </c>
      <c r="M2968" s="11">
        <f>LN(CIPLA_NS__1[[#This Row],[Cipla]]/F2967)</f>
        <v>-1.4157796538679369E-2</v>
      </c>
    </row>
    <row r="2969" spans="1:13" x14ac:dyDescent="0.3">
      <c r="A2969" s="9">
        <v>43852</v>
      </c>
      <c r="B2969" s="10">
        <v>1207.455688</v>
      </c>
      <c r="C2969" s="10">
        <v>2050.29126</v>
      </c>
      <c r="D2969" s="10">
        <v>389.54342700000001</v>
      </c>
      <c r="E2969" s="10">
        <v>1732.955078</v>
      </c>
      <c r="F2969" s="10">
        <v>458.00097699999998</v>
      </c>
      <c r="I2969" s="11">
        <f>LN(HDFCBANK_NS[[#This Row],[HDFC Bank]]/B2968)</f>
        <v>-2.8166398840803663E-3</v>
      </c>
      <c r="J2969" s="11">
        <f>LN(TCS_NS__1[[#This Row],[TCS]]/C2968)</f>
        <v>1.6377743459350495E-2</v>
      </c>
      <c r="K2969" s="11">
        <f>LN(BLUESTARCO_NS[[#This Row],[Bluestar]]/D2968)</f>
        <v>-6.2079323656140132E-3</v>
      </c>
      <c r="L2969" s="11">
        <f>LN(ASIANPAINT_NS[[#This Row],[Asian paints]]/E2968)</f>
        <v>-1.7549075221325663E-2</v>
      </c>
      <c r="M2969" s="11">
        <f>LN(CIPLA_NS__1[[#This Row],[Cipla]]/F2968)</f>
        <v>-3.8095537955961383E-3</v>
      </c>
    </row>
    <row r="2970" spans="1:13" x14ac:dyDescent="0.3">
      <c r="A2970" s="9">
        <v>43853</v>
      </c>
      <c r="B2970" s="10">
        <v>1211.3480219999999</v>
      </c>
      <c r="C2970" s="10">
        <v>2040.0950929999999</v>
      </c>
      <c r="D2970" s="10">
        <v>391.73596199999997</v>
      </c>
      <c r="E2970" s="10">
        <v>1729.8869629999999</v>
      </c>
      <c r="F2970" s="10">
        <v>451.73693800000001</v>
      </c>
      <c r="I2970" s="11">
        <f>LN(HDFCBANK_NS[[#This Row],[HDFC Bank]]/B2969)</f>
        <v>3.2183987015313264E-3</v>
      </c>
      <c r="J2970" s="11">
        <f>LN(TCS_NS__1[[#This Row],[TCS]]/C2969)</f>
        <v>-4.9854401215647728E-3</v>
      </c>
      <c r="K2970" s="11">
        <f>LN(BLUESTARCO_NS[[#This Row],[Bluestar]]/D2969)</f>
        <v>5.6126931970711851E-3</v>
      </c>
      <c r="L2970" s="11">
        <f>LN(ASIANPAINT_NS[[#This Row],[Asian paints]]/E2969)</f>
        <v>-1.7720218055069545E-3</v>
      </c>
      <c r="M2970" s="11">
        <f>LN(CIPLA_NS__1[[#This Row],[Cipla]]/F2969)</f>
        <v>-1.3771302467837039E-2</v>
      </c>
    </row>
    <row r="2971" spans="1:13" x14ac:dyDescent="0.3">
      <c r="A2971" s="9">
        <v>43854</v>
      </c>
      <c r="B2971" s="10">
        <v>1211.0561520000001</v>
      </c>
      <c r="C2971" s="10">
        <v>2033.064697</v>
      </c>
      <c r="D2971" s="10">
        <v>391.78259300000002</v>
      </c>
      <c r="E2971" s="10">
        <v>1740.308716</v>
      </c>
      <c r="F2971" s="10">
        <v>445.618652</v>
      </c>
      <c r="I2971" s="11">
        <f>LN(HDFCBANK_NS[[#This Row],[HDFC Bank]]/B2970)</f>
        <v>-2.4097547762243869E-4</v>
      </c>
      <c r="J2971" s="11">
        <f>LN(TCS_NS__1[[#This Row],[TCS]]/C2970)</f>
        <v>-3.4520634318726271E-3</v>
      </c>
      <c r="K2971" s="11">
        <f>LN(BLUESTARCO_NS[[#This Row],[Bluestar]]/D2970)</f>
        <v>1.1902972752223744E-4</v>
      </c>
      <c r="L2971" s="11">
        <f>LN(ASIANPAINT_NS[[#This Row],[Asian paints]]/E2970)</f>
        <v>6.0064534087228127E-3</v>
      </c>
      <c r="M2971" s="11">
        <f>LN(CIPLA_NS__1[[#This Row],[Cipla]]/F2970)</f>
        <v>-1.3636468926038791E-2</v>
      </c>
    </row>
    <row r="2972" spans="1:13" x14ac:dyDescent="0.3">
      <c r="A2972" s="9">
        <v>43857</v>
      </c>
      <c r="B2972" s="10">
        <v>1180.549683</v>
      </c>
      <c r="C2972" s="10">
        <v>2019.8892820000001</v>
      </c>
      <c r="D2972" s="10">
        <v>392.90219100000002</v>
      </c>
      <c r="E2972" s="10">
        <v>1741.818481</v>
      </c>
      <c r="F2972" s="10">
        <v>451.05721999999997</v>
      </c>
      <c r="I2972" s="11">
        <f>LN(HDFCBANK_NS[[#This Row],[HDFC Bank]]/B2971)</f>
        <v>-2.5512668724759463E-2</v>
      </c>
      <c r="J2972" s="11">
        <f>LN(TCS_NS__1[[#This Row],[TCS]]/C2971)</f>
        <v>-6.5016585336772946E-3</v>
      </c>
      <c r="K2972" s="11">
        <f>LN(BLUESTARCO_NS[[#This Row],[Bluestar]]/D2971)</f>
        <v>2.8536267876905106E-3</v>
      </c>
      <c r="L2972" s="11">
        <f>LN(ASIANPAINT_NS[[#This Row],[Asian paints]]/E2971)</f>
        <v>8.6715103107467097E-4</v>
      </c>
      <c r="M2972" s="11">
        <f>LN(CIPLA_NS__1[[#This Row],[Cipla]]/F2971)</f>
        <v>1.2130659163285935E-2</v>
      </c>
    </row>
    <row r="2973" spans="1:13" x14ac:dyDescent="0.3">
      <c r="A2973" s="9">
        <v>43858</v>
      </c>
      <c r="B2973" s="10">
        <v>1190.2806399999999</v>
      </c>
      <c r="C2973" s="10">
        <v>2033.3907469999999</v>
      </c>
      <c r="D2973" s="10">
        <v>396.47085600000003</v>
      </c>
      <c r="E2973" s="10">
        <v>1732.8089600000001</v>
      </c>
      <c r="F2973" s="10">
        <v>451.29995700000001</v>
      </c>
      <c r="I2973" s="11">
        <f>LN(HDFCBANK_NS[[#This Row],[HDFC Bank]]/B2972)</f>
        <v>8.2089481903433875E-3</v>
      </c>
      <c r="J2973" s="11">
        <f>LN(TCS_NS__1[[#This Row],[TCS]]/C2972)</f>
        <v>6.6620193221765571E-3</v>
      </c>
      <c r="K2973" s="11">
        <f>LN(BLUESTARCO_NS[[#This Row],[Bluestar]]/D2972)</f>
        <v>9.0418321893972909E-3</v>
      </c>
      <c r="L2973" s="11">
        <f>LN(ASIANPAINT_NS[[#This Row],[Asian paints]]/E2972)</f>
        <v>-5.1859034354092125E-3</v>
      </c>
      <c r="M2973" s="11">
        <f>LN(CIPLA_NS__1[[#This Row],[Cipla]]/F2972)</f>
        <v>5.3800648355703182E-4</v>
      </c>
    </row>
    <row r="2974" spans="1:13" x14ac:dyDescent="0.3">
      <c r="A2974" s="9">
        <v>43859</v>
      </c>
      <c r="B2974" s="10">
        <v>1202.5902100000001</v>
      </c>
      <c r="C2974" s="10">
        <v>2006.2482910000001</v>
      </c>
      <c r="D2974" s="10">
        <v>393.088776</v>
      </c>
      <c r="E2974" s="10">
        <v>1750.1944579999999</v>
      </c>
      <c r="F2974" s="10">
        <v>448.24075299999998</v>
      </c>
      <c r="I2974" s="11">
        <f>LN(HDFCBANK_NS[[#This Row],[HDFC Bank]]/B2973)</f>
        <v>1.0288627642803071E-2</v>
      </c>
      <c r="J2974" s="11">
        <f>LN(TCS_NS__1[[#This Row],[TCS]]/C2973)</f>
        <v>-1.3438262284209248E-2</v>
      </c>
      <c r="K2974" s="11">
        <f>LN(BLUESTARCO_NS[[#This Row],[Bluestar]]/D2973)</f>
        <v>-8.5670557318077815E-3</v>
      </c>
      <c r="L2974" s="11">
        <f>LN(ASIANPAINT_NS[[#This Row],[Asian paints]]/E2973)</f>
        <v>9.9831325463107523E-3</v>
      </c>
      <c r="M2974" s="11">
        <f>LN(CIPLA_NS__1[[#This Row],[Cipla]]/F2973)</f>
        <v>-6.8017283934085834E-3</v>
      </c>
    </row>
    <row r="2975" spans="1:13" x14ac:dyDescent="0.3">
      <c r="A2975" s="9">
        <v>43860</v>
      </c>
      <c r="B2975" s="10">
        <v>1193.0539550000001</v>
      </c>
      <c r="C2975" s="10">
        <v>1990.6518550000001</v>
      </c>
      <c r="D2975" s="10">
        <v>390.12655599999999</v>
      </c>
      <c r="E2975" s="10">
        <v>1758.035034</v>
      </c>
      <c r="F2975" s="10">
        <v>437.995026</v>
      </c>
      <c r="I2975" s="11">
        <f>LN(HDFCBANK_NS[[#This Row],[HDFC Bank]]/B2974)</f>
        <v>-7.9613704817340734E-3</v>
      </c>
      <c r="J2975" s="11">
        <f>LN(TCS_NS__1[[#This Row],[TCS]]/C2974)</f>
        <v>-7.8043056325943988E-3</v>
      </c>
      <c r="K2975" s="11">
        <f>LN(BLUESTARCO_NS[[#This Row],[Bluestar]]/D2974)</f>
        <v>-7.5642904407956964E-3</v>
      </c>
      <c r="L2975" s="11">
        <f>LN(ASIANPAINT_NS[[#This Row],[Asian paints]]/E2974)</f>
        <v>4.469826772741191E-3</v>
      </c>
      <c r="M2975" s="11">
        <f>LN(CIPLA_NS__1[[#This Row],[Cipla]]/F2974)</f>
        <v>-2.3122929011660263E-2</v>
      </c>
    </row>
    <row r="2976" spans="1:13" x14ac:dyDescent="0.3">
      <c r="A2976" s="9">
        <v>43861</v>
      </c>
      <c r="B2976" s="10">
        <v>1193.297241</v>
      </c>
      <c r="C2976" s="10">
        <v>1935.899658</v>
      </c>
      <c r="D2976" s="10">
        <v>391.73596199999997</v>
      </c>
      <c r="E2976" s="10">
        <v>1748.9282229999999</v>
      </c>
      <c r="F2976" s="10">
        <v>434.013214</v>
      </c>
      <c r="I2976" s="11">
        <f>LN(HDFCBANK_NS[[#This Row],[HDFC Bank]]/B2975)</f>
        <v>2.038979017425894E-4</v>
      </c>
      <c r="J2976" s="11">
        <f>LN(TCS_NS__1[[#This Row],[TCS]]/C2975)</f>
        <v>-2.7889992459492165E-2</v>
      </c>
      <c r="K2976" s="11">
        <f>LN(BLUESTARCO_NS[[#This Row],[Bluestar]]/D2975)</f>
        <v>4.1168574679933132E-3</v>
      </c>
      <c r="L2976" s="11">
        <f>LN(ASIANPAINT_NS[[#This Row],[Asian paints]]/E2975)</f>
        <v>-5.1935710770763298E-3</v>
      </c>
      <c r="M2976" s="11">
        <f>LN(CIPLA_NS__1[[#This Row],[Cipla]]/F2975)</f>
        <v>-9.1325735060683172E-3</v>
      </c>
    </row>
    <row r="2977" spans="1:13" x14ac:dyDescent="0.3">
      <c r="A2977" s="9">
        <v>43864</v>
      </c>
      <c r="B2977" s="10">
        <v>1160.6987300000001</v>
      </c>
      <c r="C2977" s="10">
        <v>1957.735596</v>
      </c>
      <c r="D2977" s="10">
        <v>374.94226099999997</v>
      </c>
      <c r="E2977" s="10">
        <v>1819.0548100000001</v>
      </c>
      <c r="F2977" s="10">
        <v>431.73098800000002</v>
      </c>
      <c r="I2977" s="11">
        <f>LN(HDFCBANK_NS[[#This Row],[HDFC Bank]]/B2976)</f>
        <v>-2.7698089090515243E-2</v>
      </c>
      <c r="J2977" s="11">
        <f>LN(TCS_NS__1[[#This Row],[TCS]]/C2976)</f>
        <v>1.121633923049443E-2</v>
      </c>
      <c r="K2977" s="11">
        <f>LN(BLUESTARCO_NS[[#This Row],[Bluestar]]/D2976)</f>
        <v>-4.3816003067174335E-2</v>
      </c>
      <c r="L2977" s="11">
        <f>LN(ASIANPAINT_NS[[#This Row],[Asian paints]]/E2976)</f>
        <v>3.9313874707666792E-2</v>
      </c>
      <c r="M2977" s="11">
        <f>LN(CIPLA_NS__1[[#This Row],[Cipla]]/F2976)</f>
        <v>-5.2722993266099529E-3</v>
      </c>
    </row>
    <row r="2978" spans="1:13" x14ac:dyDescent="0.3">
      <c r="A2978" s="9">
        <v>43865</v>
      </c>
      <c r="B2978" s="10">
        <v>1196.703125</v>
      </c>
      <c r="C2978" s="10">
        <v>1962.6239009999999</v>
      </c>
      <c r="D2978" s="10">
        <v>374.49911500000002</v>
      </c>
      <c r="E2978" s="10">
        <v>1842.0897219999999</v>
      </c>
      <c r="F2978" s="10">
        <v>435.51852400000001</v>
      </c>
      <c r="I2978" s="11">
        <f>LN(HDFCBANK_NS[[#This Row],[HDFC Bank]]/B2977)</f>
        <v>3.0548202717268724E-2</v>
      </c>
      <c r="J2978" s="11">
        <f>LN(TCS_NS__1[[#This Row],[TCS]]/C2977)</f>
        <v>2.4938057528305492E-3</v>
      </c>
      <c r="K2978" s="11">
        <f>LN(BLUESTARCO_NS[[#This Row],[Bluestar]]/D2977)</f>
        <v>-1.1826036454300026E-3</v>
      </c>
      <c r="L2978" s="11">
        <f>LN(ASIANPAINT_NS[[#This Row],[Asian paints]]/E2977)</f>
        <v>1.2583614636158943E-2</v>
      </c>
      <c r="M2978" s="11">
        <f>LN(CIPLA_NS__1[[#This Row],[Cipla]]/F2977)</f>
        <v>8.7346490902884336E-3</v>
      </c>
    </row>
    <row r="2979" spans="1:13" x14ac:dyDescent="0.3">
      <c r="A2979" s="9">
        <v>43866</v>
      </c>
      <c r="B2979" s="10">
        <v>1211.1533199999999</v>
      </c>
      <c r="C2979" s="10">
        <v>1998.7524410000001</v>
      </c>
      <c r="D2979" s="10">
        <v>380.84338400000001</v>
      </c>
      <c r="E2979" s="10">
        <v>1824.752808</v>
      </c>
      <c r="F2979" s="10">
        <v>434.64447000000001</v>
      </c>
      <c r="I2979" s="11">
        <f>LN(HDFCBANK_NS[[#This Row],[HDFC Bank]]/B2978)</f>
        <v>1.2002682725932877E-2</v>
      </c>
      <c r="J2979" s="11">
        <f>LN(TCS_NS__1[[#This Row],[TCS]]/C2978)</f>
        <v>1.8240903479512433E-2</v>
      </c>
      <c r="K2979" s="11">
        <f>LN(BLUESTARCO_NS[[#This Row],[Bluestar]]/D2978)</f>
        <v>1.679878519565783E-2</v>
      </c>
      <c r="L2979" s="11">
        <f>LN(ASIANPAINT_NS[[#This Row],[Asian paints]]/E2978)</f>
        <v>-9.4561154694554755E-3</v>
      </c>
      <c r="M2979" s="11">
        <f>LN(CIPLA_NS__1[[#This Row],[Cipla]]/F2978)</f>
        <v>-2.0089438415326422E-3</v>
      </c>
    </row>
    <row r="2980" spans="1:13" x14ac:dyDescent="0.3">
      <c r="A2980" s="9">
        <v>43867</v>
      </c>
      <c r="B2980" s="10">
        <v>1206.4339600000001</v>
      </c>
      <c r="C2980" s="10">
        <v>1981.8054199999999</v>
      </c>
      <c r="D2980" s="10">
        <v>376.85485799999998</v>
      </c>
      <c r="E2980" s="10">
        <v>1808.4873050000001</v>
      </c>
      <c r="F2980" s="10">
        <v>426.97228999999999</v>
      </c>
      <c r="I2980" s="11">
        <f>LN(HDFCBANK_NS[[#This Row],[HDFC Bank]]/B2979)</f>
        <v>-3.9041949250016475E-3</v>
      </c>
      <c r="J2980" s="11">
        <f>LN(TCS_NS__1[[#This Row],[TCS]]/C2979)</f>
        <v>-8.5149489021726643E-3</v>
      </c>
      <c r="K2980" s="11">
        <f>LN(BLUESTARCO_NS[[#This Row],[Bluestar]]/D2979)</f>
        <v>-1.0528103722164518E-2</v>
      </c>
      <c r="L2980" s="11">
        <f>LN(ASIANPAINT_NS[[#This Row],[Asian paints]]/E2979)</f>
        <v>-8.9537774335070423E-3</v>
      </c>
      <c r="M2980" s="11">
        <f>LN(CIPLA_NS__1[[#This Row],[Cipla]]/F2979)</f>
        <v>-1.7809270054363453E-2</v>
      </c>
    </row>
    <row r="2981" spans="1:13" x14ac:dyDescent="0.3">
      <c r="A2981" s="9">
        <v>43868</v>
      </c>
      <c r="B2981" s="10">
        <v>1208.7692870000001</v>
      </c>
      <c r="C2981" s="10">
        <v>1989.441284</v>
      </c>
      <c r="D2981" s="10">
        <v>378.16107199999999</v>
      </c>
      <c r="E2981" s="10">
        <v>1810.337769</v>
      </c>
      <c r="F2981" s="10">
        <v>430.41995200000002</v>
      </c>
      <c r="I2981" s="11">
        <f>LN(HDFCBANK_NS[[#This Row],[HDFC Bank]]/B2980)</f>
        <v>1.9338560683911745E-3</v>
      </c>
      <c r="J2981" s="11">
        <f>LN(TCS_NS__1[[#This Row],[TCS]]/C2980)</f>
        <v>3.8455799799822473E-3</v>
      </c>
      <c r="K2981" s="11">
        <f>LN(BLUESTARCO_NS[[#This Row],[Bluestar]]/D2980)</f>
        <v>3.4600999827850316E-3</v>
      </c>
      <c r="L2981" s="11">
        <f>LN(ASIANPAINT_NS[[#This Row],[Asian paints]]/E2980)</f>
        <v>1.0226878190807138E-3</v>
      </c>
      <c r="M2981" s="11">
        <f>LN(CIPLA_NS__1[[#This Row],[Cipla]]/F2980)</f>
        <v>8.0422481411565484E-3</v>
      </c>
    </row>
    <row r="2982" spans="1:13" x14ac:dyDescent="0.3">
      <c r="A2982" s="9">
        <v>43871</v>
      </c>
      <c r="B2982" s="10">
        <v>1206.920654</v>
      </c>
      <c r="C2982" s="10">
        <v>2013.091919</v>
      </c>
      <c r="D2982" s="10">
        <v>373.49615499999999</v>
      </c>
      <c r="E2982" s="10">
        <v>1820.856567</v>
      </c>
      <c r="F2982" s="10">
        <v>431.92526199999998</v>
      </c>
      <c r="I2982" s="11">
        <f>LN(HDFCBANK_NS[[#This Row],[HDFC Bank]]/B2981)</f>
        <v>-1.5305220504441561E-3</v>
      </c>
      <c r="J2982" s="11">
        <f>LN(TCS_NS__1[[#This Row],[TCS]]/C2981)</f>
        <v>1.1817970801263776E-2</v>
      </c>
      <c r="K2982" s="11">
        <f>LN(BLUESTARCO_NS[[#This Row],[Bluestar]]/D2981)</f>
        <v>-1.2412511251388246E-2</v>
      </c>
      <c r="L2982" s="11">
        <f>LN(ASIANPAINT_NS[[#This Row],[Asian paints]]/E2981)</f>
        <v>5.7935910057274548E-3</v>
      </c>
      <c r="M2982" s="11">
        <f>LN(CIPLA_NS__1[[#This Row],[Cipla]]/F2981)</f>
        <v>3.4912039970021354E-3</v>
      </c>
    </row>
    <row r="2983" spans="1:13" x14ac:dyDescent="0.3">
      <c r="A2983" s="9">
        <v>43872</v>
      </c>
      <c r="B2983" s="10">
        <v>1207.2124020000001</v>
      </c>
      <c r="C2983" s="10">
        <v>2005.130615</v>
      </c>
      <c r="D2983" s="10">
        <v>371.49023399999999</v>
      </c>
      <c r="E2983" s="10">
        <v>1829.2330320000001</v>
      </c>
      <c r="F2983" s="10">
        <v>437.60656699999998</v>
      </c>
      <c r="I2983" s="11">
        <f>LN(HDFCBANK_NS[[#This Row],[HDFC Bank]]/B2982)</f>
        <v>2.4170001789689601E-4</v>
      </c>
      <c r="J2983" s="11">
        <f>LN(TCS_NS__1[[#This Row],[TCS]]/C2982)</f>
        <v>-3.9626050325274036E-3</v>
      </c>
      <c r="K2983" s="11">
        <f>LN(BLUESTARCO_NS[[#This Row],[Bluestar]]/D2982)</f>
        <v>-5.3851342177608542E-3</v>
      </c>
      <c r="L2983" s="11">
        <f>LN(ASIANPAINT_NS[[#This Row],[Asian paints]]/E2982)</f>
        <v>4.5897392255624739E-3</v>
      </c>
      <c r="M2983" s="11">
        <f>LN(CIPLA_NS__1[[#This Row],[Cipla]]/F2982)</f>
        <v>1.3067689203292097E-2</v>
      </c>
    </row>
    <row r="2984" spans="1:13" x14ac:dyDescent="0.3">
      <c r="A2984" s="9">
        <v>43873</v>
      </c>
      <c r="B2984" s="10">
        <v>1215.3862300000001</v>
      </c>
      <c r="C2984" s="10">
        <v>2021.2861330000001</v>
      </c>
      <c r="D2984" s="10">
        <v>371.88674900000001</v>
      </c>
      <c r="E2984" s="10">
        <v>1844.42688</v>
      </c>
      <c r="F2984" s="10">
        <v>433.91607699999997</v>
      </c>
      <c r="I2984" s="11">
        <f>LN(HDFCBANK_NS[[#This Row],[HDFC Bank]]/B2983)</f>
        <v>6.7480092729421178E-3</v>
      </c>
      <c r="J2984" s="11">
        <f>LN(TCS_NS__1[[#This Row],[TCS]]/C2983)</f>
        <v>8.0248050358127203E-3</v>
      </c>
      <c r="K2984" s="11">
        <f>LN(BLUESTARCO_NS[[#This Row],[Bluestar]]/D2983)</f>
        <v>1.066793959652441E-3</v>
      </c>
      <c r="L2984" s="11">
        <f>LN(ASIANPAINT_NS[[#This Row],[Asian paints]]/E2983)</f>
        <v>8.271824283147532E-3</v>
      </c>
      <c r="M2984" s="11">
        <f>LN(CIPLA_NS__1[[#This Row],[Cipla]]/F2983)</f>
        <v>-8.4691134166588224E-3</v>
      </c>
    </row>
    <row r="2985" spans="1:13" x14ac:dyDescent="0.3">
      <c r="A2985" s="9">
        <v>43874</v>
      </c>
      <c r="B2985" s="10">
        <v>1207.990967</v>
      </c>
      <c r="C2985" s="10">
        <v>2041.0261230000001</v>
      </c>
      <c r="D2985" s="10">
        <v>373.70602400000001</v>
      </c>
      <c r="E2985" s="10">
        <v>1825.2882079999999</v>
      </c>
      <c r="F2985" s="10">
        <v>430.61416600000001</v>
      </c>
      <c r="I2985" s="11">
        <f>LN(HDFCBANK_NS[[#This Row],[HDFC Bank]]/B2984)</f>
        <v>-6.1032892158558978E-3</v>
      </c>
      <c r="J2985" s="11">
        <f>LN(TCS_NS__1[[#This Row],[TCS]]/C2984)</f>
        <v>9.7186745529497347E-3</v>
      </c>
      <c r="K2985" s="11">
        <f>LN(BLUESTARCO_NS[[#This Row],[Bluestar]]/D2984)</f>
        <v>4.8800864933771062E-3</v>
      </c>
      <c r="L2985" s="11">
        <f>LN(ASIANPAINT_NS[[#This Row],[Asian paints]]/E2984)</f>
        <v>-1.0430698331529906E-2</v>
      </c>
      <c r="M2985" s="11">
        <f>LN(CIPLA_NS__1[[#This Row],[Cipla]]/F2984)</f>
        <v>-7.6386617634929673E-3</v>
      </c>
    </row>
    <row r="2986" spans="1:13" x14ac:dyDescent="0.3">
      <c r="A2986" s="9">
        <v>43875</v>
      </c>
      <c r="B2986" s="10">
        <v>1186.5341800000001</v>
      </c>
      <c r="C2986" s="10">
        <v>2033.8100589999999</v>
      </c>
      <c r="D2986" s="10">
        <v>390.91958599999998</v>
      </c>
      <c r="E2986" s="10">
        <v>1828.2104489999999</v>
      </c>
      <c r="F2986" s="10">
        <v>434.20748900000001</v>
      </c>
      <c r="I2986" s="11">
        <f>LN(HDFCBANK_NS[[#This Row],[HDFC Bank]]/B2985)</f>
        <v>-1.7922017940131166E-2</v>
      </c>
      <c r="J2986" s="11">
        <f>LN(TCS_NS__1[[#This Row],[TCS]]/C2985)</f>
        <v>-3.5417725871576835E-3</v>
      </c>
      <c r="K2986" s="11">
        <f>LN(BLUESTARCO_NS[[#This Row],[Bluestar]]/D2985)</f>
        <v>4.5032420186088579E-2</v>
      </c>
      <c r="L2986" s="11">
        <f>LN(ASIANPAINT_NS[[#This Row],[Asian paints]]/E2985)</f>
        <v>1.5996949212365259E-3</v>
      </c>
      <c r="M2986" s="11">
        <f>LN(CIPLA_NS__1[[#This Row],[Cipla]]/F2985)</f>
        <v>8.3100224369241152E-3</v>
      </c>
    </row>
    <row r="2987" spans="1:13" x14ac:dyDescent="0.3">
      <c r="A2987" s="9">
        <v>43878</v>
      </c>
      <c r="B2987" s="10">
        <v>1184.393433</v>
      </c>
      <c r="C2987" s="10">
        <v>2051.548096</v>
      </c>
      <c r="D2987" s="10">
        <v>398.43008400000002</v>
      </c>
      <c r="E2987" s="10">
        <v>1832.4470209999999</v>
      </c>
      <c r="F2987" s="10">
        <v>419.44576999999998</v>
      </c>
      <c r="I2987" s="11">
        <f>LN(HDFCBANK_NS[[#This Row],[HDFC Bank]]/B2986)</f>
        <v>-1.8058312451336904E-3</v>
      </c>
      <c r="J2987" s="11">
        <f>LN(TCS_NS__1[[#This Row],[TCS]]/C2986)</f>
        <v>8.6837666576109456E-3</v>
      </c>
      <c r="K2987" s="11">
        <f>LN(BLUESTARCO_NS[[#This Row],[Bluestar]]/D2986)</f>
        <v>1.903015847788337E-2</v>
      </c>
      <c r="L2987" s="11">
        <f>LN(ASIANPAINT_NS[[#This Row],[Asian paints]]/E2986)</f>
        <v>2.3146519040432886E-3</v>
      </c>
      <c r="M2987" s="11">
        <f>LN(CIPLA_NS__1[[#This Row],[Cipla]]/F2986)</f>
        <v>-3.4588260500705209E-2</v>
      </c>
    </row>
    <row r="2988" spans="1:13" x14ac:dyDescent="0.3">
      <c r="A2988" s="9">
        <v>43879</v>
      </c>
      <c r="B2988" s="10">
        <v>1180.5985109999999</v>
      </c>
      <c r="C2988" s="10">
        <v>2063.1875</v>
      </c>
      <c r="D2988" s="10">
        <v>389.28689600000001</v>
      </c>
      <c r="E2988" s="10">
        <v>1815.1591800000001</v>
      </c>
      <c r="F2988" s="10">
        <v>423.42758199999997</v>
      </c>
      <c r="I2988" s="11">
        <f>LN(HDFCBANK_NS[[#This Row],[HDFC Bank]]/B2987)</f>
        <v>-3.2092500498442605E-3</v>
      </c>
      <c r="J2988" s="11">
        <f>LN(TCS_NS__1[[#This Row],[TCS]]/C2987)</f>
        <v>5.6574400824870195E-3</v>
      </c>
      <c r="K2988" s="11">
        <f>LN(BLUESTARCO_NS[[#This Row],[Bluestar]]/D2987)</f>
        <v>-2.3215441273990778E-2</v>
      </c>
      <c r="L2988" s="11">
        <f>LN(ASIANPAINT_NS[[#This Row],[Asian paints]]/E2987)</f>
        <v>-9.4790772326033279E-3</v>
      </c>
      <c r="M2988" s="11">
        <f>LN(CIPLA_NS__1[[#This Row],[Cipla]]/F2987)</f>
        <v>9.4482560439688064E-3</v>
      </c>
    </row>
    <row r="2989" spans="1:13" x14ac:dyDescent="0.3">
      <c r="A2989" s="9">
        <v>43880</v>
      </c>
      <c r="B2989" s="10">
        <v>1194.1729740000001</v>
      </c>
      <c r="C2989" s="10">
        <v>2045.1235349999999</v>
      </c>
      <c r="D2989" s="10">
        <v>387.95736699999998</v>
      </c>
      <c r="E2989" s="10">
        <v>1835.856323</v>
      </c>
      <c r="F2989" s="10">
        <v>434.59591699999999</v>
      </c>
      <c r="I2989" s="11">
        <f>LN(HDFCBANK_NS[[#This Row],[HDFC Bank]]/B2988)</f>
        <v>1.1432351224044049E-2</v>
      </c>
      <c r="J2989" s="11">
        <f>LN(TCS_NS__1[[#This Row],[TCS]]/C2988)</f>
        <v>-8.7939210336045407E-3</v>
      </c>
      <c r="K2989" s="11">
        <f>LN(BLUESTARCO_NS[[#This Row],[Bluestar]]/D2988)</f>
        <v>-3.4211389135848963E-3</v>
      </c>
      <c r="L2989" s="11">
        <f>LN(ASIANPAINT_NS[[#This Row],[Asian paints]]/E2988)</f>
        <v>1.1337867339043035E-2</v>
      </c>
      <c r="M2989" s="11">
        <f>LN(CIPLA_NS__1[[#This Row],[Cipla]]/F2988)</f>
        <v>2.6034172281580618E-2</v>
      </c>
    </row>
    <row r="2990" spans="1:13" x14ac:dyDescent="0.3">
      <c r="A2990" s="9">
        <v>43881</v>
      </c>
      <c r="B2990" s="10">
        <v>1184.3448490000001</v>
      </c>
      <c r="C2990" s="10">
        <v>2008.2966309999999</v>
      </c>
      <c r="D2990" s="10">
        <v>394.41830399999998</v>
      </c>
      <c r="E2990" s="10">
        <v>1794.315918</v>
      </c>
      <c r="F2990" s="10">
        <v>423.184753</v>
      </c>
      <c r="I2990" s="11">
        <f>LN(HDFCBANK_NS[[#This Row],[HDFC Bank]]/B2989)</f>
        <v>-8.2641221686893685E-3</v>
      </c>
      <c r="J2990" s="11">
        <f>LN(TCS_NS__1[[#This Row],[TCS]]/C2989)</f>
        <v>-1.8171280462342978E-2</v>
      </c>
      <c r="K2990" s="11">
        <f>LN(BLUESTARCO_NS[[#This Row],[Bluestar]]/D2989)</f>
        <v>1.6516576667721022E-2</v>
      </c>
      <c r="L2990" s="11">
        <f>LN(ASIANPAINT_NS[[#This Row],[Asian paints]]/E2989)</f>
        <v>-2.2887188566242365E-2</v>
      </c>
      <c r="M2990" s="11">
        <f>LN(CIPLA_NS__1[[#This Row],[Cipla]]/F2989)</f>
        <v>-2.6607820920089949E-2</v>
      </c>
    </row>
    <row r="2991" spans="1:13" x14ac:dyDescent="0.3">
      <c r="A2991" s="9">
        <v>43885</v>
      </c>
      <c r="B2991" s="10">
        <v>1177.387207</v>
      </c>
      <c r="C2991" s="10">
        <v>1969.7006839999999</v>
      </c>
      <c r="D2991" s="10">
        <v>385.15844700000002</v>
      </c>
      <c r="E2991" s="10">
        <v>1771.621948</v>
      </c>
      <c r="F2991" s="10">
        <v>417.74624599999999</v>
      </c>
      <c r="I2991" s="11">
        <f>LN(HDFCBANK_NS[[#This Row],[HDFC Bank]]/B2990)</f>
        <v>-5.8919995691915352E-3</v>
      </c>
      <c r="J2991" s="11">
        <f>LN(TCS_NS__1[[#This Row],[TCS]]/C2990)</f>
        <v>-1.9405321370416128E-2</v>
      </c>
      <c r="K2991" s="11">
        <f>LN(BLUESTARCO_NS[[#This Row],[Bluestar]]/D2990)</f>
        <v>-2.3757231114495563E-2</v>
      </c>
      <c r="L2991" s="11">
        <f>LN(ASIANPAINT_NS[[#This Row],[Asian paints]]/E2990)</f>
        <v>-1.2728363332066729E-2</v>
      </c>
      <c r="M2991" s="11">
        <f>LN(CIPLA_NS__1[[#This Row],[Cipla]]/F2990)</f>
        <v>-1.2934670812932435E-2</v>
      </c>
    </row>
    <row r="2992" spans="1:13" x14ac:dyDescent="0.3">
      <c r="A2992" s="9">
        <v>43886</v>
      </c>
      <c r="B2992" s="10">
        <v>1167.9970699999999</v>
      </c>
      <c r="C2992" s="10">
        <v>2007.6914059999999</v>
      </c>
      <c r="D2992" s="10">
        <v>388.02731299999999</v>
      </c>
      <c r="E2992" s="10">
        <v>1778.5859379999999</v>
      </c>
      <c r="F2992" s="10">
        <v>413.52169800000001</v>
      </c>
      <c r="I2992" s="11">
        <f>LN(HDFCBANK_NS[[#This Row],[HDFC Bank]]/B2991)</f>
        <v>-8.0073762454677191E-3</v>
      </c>
      <c r="J2992" s="11">
        <f>LN(TCS_NS__1[[#This Row],[TCS]]/C2991)</f>
        <v>1.9103913597780402E-2</v>
      </c>
      <c r="K2992" s="11">
        <f>LN(BLUESTARCO_NS[[#This Row],[Bluestar]]/D2991)</f>
        <v>7.4209312022112082E-3</v>
      </c>
      <c r="L2992" s="11">
        <f>LN(ASIANPAINT_NS[[#This Row],[Asian paints]]/E2991)</f>
        <v>3.9231499425249798E-3</v>
      </c>
      <c r="M2992" s="11">
        <f>LN(CIPLA_NS__1[[#This Row],[Cipla]]/F2991)</f>
        <v>-1.0164194109887528E-2</v>
      </c>
    </row>
    <row r="2993" spans="1:13" x14ac:dyDescent="0.3">
      <c r="A2993" s="9">
        <v>43887</v>
      </c>
      <c r="B2993" s="10">
        <v>1166.97522</v>
      </c>
      <c r="C2993" s="10">
        <v>1977.3823239999999</v>
      </c>
      <c r="D2993" s="10">
        <v>394.65152</v>
      </c>
      <c r="E2993" s="10">
        <v>1779.1217039999999</v>
      </c>
      <c r="F2993" s="10">
        <v>410.02548200000001</v>
      </c>
      <c r="I2993" s="11">
        <f>LN(HDFCBANK_NS[[#This Row],[HDFC Bank]]/B2992)</f>
        <v>-8.7525669543111562E-4</v>
      </c>
      <c r="J2993" s="11">
        <f>LN(TCS_NS__1[[#This Row],[TCS]]/C2992)</f>
        <v>-1.5211596318116133E-2</v>
      </c>
      <c r="K2993" s="11">
        <f>LN(BLUESTARCO_NS[[#This Row],[Bluestar]]/D2992)</f>
        <v>1.6927416185388275E-2</v>
      </c>
      <c r="L2993" s="11">
        <f>LN(ASIANPAINT_NS[[#This Row],[Asian paints]]/E2992)</f>
        <v>3.0118607708252146E-4</v>
      </c>
      <c r="M2993" s="11">
        <f>LN(CIPLA_NS__1[[#This Row],[Cipla]]/F2992)</f>
        <v>-8.490678102893447E-3</v>
      </c>
    </row>
    <row r="2994" spans="1:13" x14ac:dyDescent="0.3">
      <c r="A2994" s="9">
        <v>43888</v>
      </c>
      <c r="B2994" s="10">
        <v>1167.1697999999999</v>
      </c>
      <c r="C2994" s="10">
        <v>1960.5288089999999</v>
      </c>
      <c r="D2994" s="10">
        <v>393.62524400000001</v>
      </c>
      <c r="E2994" s="10">
        <v>1795.825562</v>
      </c>
      <c r="F2994" s="10">
        <v>409.05435199999999</v>
      </c>
      <c r="I2994" s="11">
        <f>LN(HDFCBANK_NS[[#This Row],[HDFC Bank]]/B2993)</f>
        <v>1.6672485966664523E-4</v>
      </c>
      <c r="J2994" s="11">
        <f>LN(TCS_NS__1[[#This Row],[TCS]]/C2993)</f>
        <v>-8.5596740671025767E-3</v>
      </c>
      <c r="K2994" s="11">
        <f>LN(BLUESTARCO_NS[[#This Row],[Bluestar]]/D2993)</f>
        <v>-2.6038483606707513E-3</v>
      </c>
      <c r="L2994" s="11">
        <f>LN(ASIANPAINT_NS[[#This Row],[Asian paints]]/E2993)</f>
        <v>9.345021516942404E-3</v>
      </c>
      <c r="M2994" s="11">
        <f>LN(CIPLA_NS__1[[#This Row],[Cipla]]/F2993)</f>
        <v>-2.3712717972974055E-3</v>
      </c>
    </row>
    <row r="2995" spans="1:13" x14ac:dyDescent="0.3">
      <c r="A2995" s="9">
        <v>43889</v>
      </c>
      <c r="B2995" s="10">
        <v>1145.9564210000001</v>
      </c>
      <c r="C2995" s="10">
        <v>1862.432495</v>
      </c>
      <c r="D2995" s="10">
        <v>374.38244600000002</v>
      </c>
      <c r="E2995" s="10">
        <v>1751.1685789999999</v>
      </c>
      <c r="F2995" s="10">
        <v>390.50509599999998</v>
      </c>
      <c r="I2995" s="11">
        <f>LN(HDFCBANK_NS[[#This Row],[HDFC Bank]]/B2994)</f>
        <v>-1.8342253486590077E-2</v>
      </c>
      <c r="J2995" s="11">
        <f>LN(TCS_NS__1[[#This Row],[TCS]]/C2994)</f>
        <v>-5.1330811043582218E-2</v>
      </c>
      <c r="K2995" s="11">
        <f>LN(BLUESTARCO_NS[[#This Row],[Bluestar]]/D2994)</f>
        <v>-5.0121441479815065E-2</v>
      </c>
      <c r="L2995" s="11">
        <f>LN(ASIANPAINT_NS[[#This Row],[Asian paints]]/E2994)</f>
        <v>-2.5181514815930117E-2</v>
      </c>
      <c r="M2995" s="11">
        <f>LN(CIPLA_NS__1[[#This Row],[Cipla]]/F2994)</f>
        <v>-4.6407018058690783E-2</v>
      </c>
    </row>
    <row r="2996" spans="1:13" x14ac:dyDescent="0.3">
      <c r="A2996" s="9">
        <v>43892</v>
      </c>
      <c r="B2996" s="10">
        <v>1147.854004</v>
      </c>
      <c r="C2996" s="10">
        <v>1863.503418</v>
      </c>
      <c r="D2996" s="10">
        <v>378.37094100000002</v>
      </c>
      <c r="E2996" s="10">
        <v>1740.308716</v>
      </c>
      <c r="F2996" s="10">
        <v>390.35943600000002</v>
      </c>
      <c r="I2996" s="11">
        <f>LN(HDFCBANK_NS[[#This Row],[HDFC Bank]]/B2995)</f>
        <v>1.6545250751301016E-3</v>
      </c>
      <c r="J2996" s="11">
        <f>LN(TCS_NS__1[[#This Row],[TCS]]/C2995)</f>
        <v>5.7484779904773517E-4</v>
      </c>
      <c r="K2996" s="11">
        <f>LN(BLUESTARCO_NS[[#This Row],[Bluestar]]/D2995)</f>
        <v>1.0597182010911173E-2</v>
      </c>
      <c r="L2996" s="11">
        <f>LN(ASIANPAINT_NS[[#This Row],[Asian paints]]/E2995)</f>
        <v>-6.2208040345226052E-3</v>
      </c>
      <c r="M2996" s="11">
        <f>LN(CIPLA_NS__1[[#This Row],[Cipla]]/F2995)</f>
        <v>-3.73073678519775E-4</v>
      </c>
    </row>
    <row r="2997" spans="1:13" x14ac:dyDescent="0.3">
      <c r="A2997" s="9">
        <v>43893</v>
      </c>
      <c r="B2997" s="10">
        <v>1149.994995</v>
      </c>
      <c r="C2997" s="10">
        <v>1896.000366</v>
      </c>
      <c r="D2997" s="10">
        <v>373.68273900000003</v>
      </c>
      <c r="E2997" s="10">
        <v>1760.746582</v>
      </c>
      <c r="F2997" s="10">
        <v>413.03607199999999</v>
      </c>
      <c r="I2997" s="11">
        <f>LN(HDFCBANK_NS[[#This Row],[HDFC Bank]]/B2996)</f>
        <v>1.863474597754442E-3</v>
      </c>
      <c r="J2997" s="11">
        <f>LN(TCS_NS__1[[#This Row],[TCS]]/C2996)</f>
        <v>1.7288322752303117E-2</v>
      </c>
      <c r="K2997" s="11">
        <f>LN(BLUESTARCO_NS[[#This Row],[Bluestar]]/D2996)</f>
        <v>-1.2467893863530555E-2</v>
      </c>
      <c r="L2997" s="11">
        <f>LN(ASIANPAINT_NS[[#This Row],[Asian paints]]/E2996)</f>
        <v>1.1675392945921122E-2</v>
      </c>
      <c r="M2997" s="11">
        <f>LN(CIPLA_NS__1[[#This Row],[Cipla]]/F2996)</f>
        <v>5.6466985099302126E-2</v>
      </c>
    </row>
    <row r="2998" spans="1:13" x14ac:dyDescent="0.3">
      <c r="A2998" s="9">
        <v>43894</v>
      </c>
      <c r="B2998" s="10">
        <v>1117.9316409999999</v>
      </c>
      <c r="C2998" s="10">
        <v>1939.7645259999999</v>
      </c>
      <c r="D2998" s="10">
        <v>368.71463</v>
      </c>
      <c r="E2998" s="10">
        <v>1807.098755</v>
      </c>
      <c r="F2998" s="10">
        <v>434.74160799999999</v>
      </c>
      <c r="I2998" s="11">
        <f>LN(HDFCBANK_NS[[#This Row],[HDFC Bank]]/B2997)</f>
        <v>-2.827736133539422E-2</v>
      </c>
      <c r="J2998" s="11">
        <f>LN(TCS_NS__1[[#This Row],[TCS]]/C2997)</f>
        <v>2.2819990486987015E-2</v>
      </c>
      <c r="K2998" s="11">
        <f>LN(BLUESTARCO_NS[[#This Row],[Bluestar]]/D2997)</f>
        <v>-1.3384161558414513E-2</v>
      </c>
      <c r="L2998" s="11">
        <f>LN(ASIANPAINT_NS[[#This Row],[Asian paints]]/E2997)</f>
        <v>2.5984748049331298E-2</v>
      </c>
      <c r="M2998" s="11">
        <f>LN(CIPLA_NS__1[[#This Row],[Cipla]]/F2997)</f>
        <v>5.1216919449004895E-2</v>
      </c>
    </row>
    <row r="2999" spans="1:13" x14ac:dyDescent="0.3">
      <c r="A2999" s="9">
        <v>43895</v>
      </c>
      <c r="B2999" s="10">
        <v>1120.36438</v>
      </c>
      <c r="C2999" s="10">
        <v>1978.7326660000001</v>
      </c>
      <c r="D2999" s="10">
        <v>370.39401199999998</v>
      </c>
      <c r="E2999" s="10">
        <v>1833.012817</v>
      </c>
      <c r="F2999" s="10">
        <v>427.89489700000001</v>
      </c>
      <c r="I2999" s="11">
        <f>LN(HDFCBANK_NS[[#This Row],[HDFC Bank]]/B2998)</f>
        <v>2.1737428249871448E-3</v>
      </c>
      <c r="J2999" s="11">
        <f>LN(TCS_NS__1[[#This Row],[TCS]]/C2998)</f>
        <v>1.9889984741136665E-2</v>
      </c>
      <c r="K2999" s="11">
        <f>LN(BLUESTARCO_NS[[#This Row],[Bluestar]]/D2998)</f>
        <v>4.5443519251781167E-3</v>
      </c>
      <c r="L2999" s="11">
        <f>LN(ASIANPAINT_NS[[#This Row],[Asian paints]]/E2998)</f>
        <v>1.4238299722770209E-2</v>
      </c>
      <c r="M2999" s="11">
        <f>LN(CIPLA_NS__1[[#This Row],[Cipla]]/F2998)</f>
        <v>-1.5874252332268843E-2</v>
      </c>
    </row>
    <row r="3000" spans="1:13" x14ac:dyDescent="0.3">
      <c r="A3000" s="9">
        <v>43896</v>
      </c>
      <c r="B3000" s="10">
        <v>1104.3570560000001</v>
      </c>
      <c r="C3000" s="10">
        <v>1970.7248540000001</v>
      </c>
      <c r="D3000" s="10">
        <v>364.77279700000003</v>
      </c>
      <c r="E3000" s="10">
        <v>1835.946533</v>
      </c>
      <c r="F3000" s="10">
        <v>421.873627</v>
      </c>
      <c r="I3000" s="11">
        <f>LN(HDFCBANK_NS[[#This Row],[HDFC Bank]]/B2999)</f>
        <v>-1.4390655825677168E-2</v>
      </c>
      <c r="J3000" s="11">
        <f>LN(TCS_NS__1[[#This Row],[TCS]]/C2999)</f>
        <v>-4.0551508317194802E-3</v>
      </c>
      <c r="K3000" s="11">
        <f>LN(BLUESTARCO_NS[[#This Row],[Bluestar]]/D2999)</f>
        <v>-1.5292650542122111E-2</v>
      </c>
      <c r="L3000" s="11">
        <f>LN(ASIANPAINT_NS[[#This Row],[Asian paints]]/E2999)</f>
        <v>1.5992091191965412E-3</v>
      </c>
      <c r="M3000" s="11">
        <f>LN(CIPLA_NS__1[[#This Row],[Cipla]]/F2999)</f>
        <v>-1.4171790565108951E-2</v>
      </c>
    </row>
    <row r="3001" spans="1:13" x14ac:dyDescent="0.3">
      <c r="A3001" s="9">
        <v>43899</v>
      </c>
      <c r="B3001" s="10">
        <v>1077.4998780000001</v>
      </c>
      <c r="C3001" s="10">
        <v>1836.5467530000001</v>
      </c>
      <c r="D3001" s="10">
        <v>359.40811200000002</v>
      </c>
      <c r="E3001" s="10">
        <v>1825.874268</v>
      </c>
      <c r="F3001" s="10">
        <v>413.861603</v>
      </c>
      <c r="I3001" s="11">
        <f>LN(HDFCBANK_NS[[#This Row],[HDFC Bank]]/B3000)</f>
        <v>-2.4619886084989242E-2</v>
      </c>
      <c r="J3001" s="11">
        <f>LN(TCS_NS__1[[#This Row],[TCS]]/C3000)</f>
        <v>-7.0514377649611257E-2</v>
      </c>
      <c r="K3001" s="11">
        <f>LN(BLUESTARCO_NS[[#This Row],[Bluestar]]/D3000)</f>
        <v>-1.4816140746205932E-2</v>
      </c>
      <c r="L3001" s="11">
        <f>LN(ASIANPAINT_NS[[#This Row],[Asian paints]]/E3000)</f>
        <v>-5.5012470294848789E-3</v>
      </c>
      <c r="M3001" s="11">
        <f>LN(CIPLA_NS__1[[#This Row],[Cipla]]/F3000)</f>
        <v>-1.9174181436313505E-2</v>
      </c>
    </row>
    <row r="3002" spans="1:13" x14ac:dyDescent="0.3">
      <c r="A3002" s="9">
        <v>43901</v>
      </c>
      <c r="B3002" s="10">
        <v>1083.8248289999999</v>
      </c>
      <c r="C3002" s="10">
        <v>1819.1807859999999</v>
      </c>
      <c r="D3002" s="10">
        <v>363.58322099999998</v>
      </c>
      <c r="E3002" s="10">
        <v>1841.227173</v>
      </c>
      <c r="F3002" s="10">
        <v>405.07254</v>
      </c>
      <c r="I3002" s="11">
        <f>LN(HDFCBANK_NS[[#This Row],[HDFC Bank]]/B3001)</f>
        <v>5.8528633251044414E-3</v>
      </c>
      <c r="J3002" s="11">
        <f>LN(TCS_NS__1[[#This Row],[TCS]]/C3001)</f>
        <v>-9.5007614446207776E-3</v>
      </c>
      <c r="K3002" s="11">
        <f>LN(BLUESTARCO_NS[[#This Row],[Bluestar]]/D3001)</f>
        <v>1.154966932751338E-2</v>
      </c>
      <c r="L3002" s="11">
        <f>LN(ASIANPAINT_NS[[#This Row],[Asian paints]]/E3001)</f>
        <v>8.3733678767634323E-3</v>
      </c>
      <c r="M3002" s="11">
        <f>LN(CIPLA_NS__1[[#This Row],[Cipla]]/F3001)</f>
        <v>-2.1465463487495968E-2</v>
      </c>
    </row>
    <row r="3003" spans="1:13" x14ac:dyDescent="0.3">
      <c r="A3003" s="9">
        <v>43902</v>
      </c>
      <c r="B3003" s="10">
        <v>993.81426999999996</v>
      </c>
      <c r="C3003" s="10">
        <v>1647.9895019999999</v>
      </c>
      <c r="D3003" s="10">
        <v>346.113159</v>
      </c>
      <c r="E3003" s="10">
        <v>1802.6004640000001</v>
      </c>
      <c r="F3003" s="10">
        <v>383.36703499999999</v>
      </c>
      <c r="I3003" s="11">
        <f>LN(HDFCBANK_NS[[#This Row],[HDFC Bank]]/B3002)</f>
        <v>-8.6701233986851617E-2</v>
      </c>
      <c r="J3003" s="11">
        <f>LN(TCS_NS__1[[#This Row],[TCS]]/C3002)</f>
        <v>-9.8830220851598843E-2</v>
      </c>
      <c r="K3003" s="11">
        <f>LN(BLUESTARCO_NS[[#This Row],[Bluestar]]/D3002)</f>
        <v>-4.924244365207571E-2</v>
      </c>
      <c r="L3003" s="11">
        <f>LN(ASIANPAINT_NS[[#This Row],[Asian paints]]/E3002)</f>
        <v>-2.1201966615736107E-2</v>
      </c>
      <c r="M3003" s="11">
        <f>LN(CIPLA_NS__1[[#This Row],[Cipla]]/F3002)</f>
        <v>-5.5073315963187215E-2</v>
      </c>
    </row>
    <row r="3004" spans="1:13" x14ac:dyDescent="0.3">
      <c r="A3004" s="9">
        <v>43903</v>
      </c>
      <c r="B3004" s="10">
        <v>1041.009033</v>
      </c>
      <c r="C3004" s="10">
        <v>1681.9298100000001</v>
      </c>
      <c r="D3004" s="10">
        <v>349.05200200000002</v>
      </c>
      <c r="E3004" s="10">
        <v>1757.959595</v>
      </c>
      <c r="F3004" s="10">
        <v>413.27890000000002</v>
      </c>
      <c r="I3004" s="11">
        <f>LN(HDFCBANK_NS[[#This Row],[HDFC Bank]]/B3003)</f>
        <v>4.639540771966013E-2</v>
      </c>
      <c r="J3004" s="11">
        <f>LN(TCS_NS__1[[#This Row],[TCS]]/C3003)</f>
        <v>2.0385769275438524E-2</v>
      </c>
      <c r="K3004" s="11">
        <f>LN(BLUESTARCO_NS[[#This Row],[Bluestar]]/D3003)</f>
        <v>8.4551432461701902E-3</v>
      </c>
      <c r="L3004" s="11">
        <f>LN(ASIANPAINT_NS[[#This Row],[Asian paints]]/E3003)</f>
        <v>-2.5076509051229715E-2</v>
      </c>
      <c r="M3004" s="11">
        <f>LN(CIPLA_NS__1[[#This Row],[Cipla]]/F3003)</f>
        <v>7.5129821494246019E-2</v>
      </c>
    </row>
    <row r="3005" spans="1:13" x14ac:dyDescent="0.3">
      <c r="A3005" s="9">
        <v>43906</v>
      </c>
      <c r="B3005" s="10">
        <v>972.60095200000001</v>
      </c>
      <c r="C3005" s="10">
        <v>1579.597168</v>
      </c>
      <c r="D3005" s="10">
        <v>325.12100199999998</v>
      </c>
      <c r="E3005" s="10">
        <v>1646.186279</v>
      </c>
      <c r="F3005" s="10">
        <v>384.96945199999999</v>
      </c>
      <c r="I3005" s="11">
        <f>LN(HDFCBANK_NS[[#This Row],[HDFC Bank]]/B3004)</f>
        <v>-6.7971869021886386E-2</v>
      </c>
      <c r="J3005" s="11">
        <f>LN(TCS_NS__1[[#This Row],[TCS]]/C3004)</f>
        <v>-6.2771973026999439E-2</v>
      </c>
      <c r="K3005" s="11">
        <f>LN(BLUESTARCO_NS[[#This Row],[Bluestar]]/D3004)</f>
        <v>-7.1023487083642853E-2</v>
      </c>
      <c r="L3005" s="11">
        <f>LN(ASIANPAINT_NS[[#This Row],[Asian paints]]/E3004)</f>
        <v>-6.5692548926433614E-2</v>
      </c>
      <c r="M3005" s="11">
        <f>LN(CIPLA_NS__1[[#This Row],[Cipla]]/F3004)</f>
        <v>-7.0958682025007408E-2</v>
      </c>
    </row>
    <row r="3006" spans="1:13" x14ac:dyDescent="0.3">
      <c r="A3006" s="9">
        <v>43907</v>
      </c>
      <c r="B3006" s="10">
        <v>948.85760500000004</v>
      </c>
      <c r="C3006" s="10">
        <v>1543.841064</v>
      </c>
      <c r="D3006" s="10">
        <v>324.67785600000002</v>
      </c>
      <c r="E3006" s="10">
        <v>1693.3208010000001</v>
      </c>
      <c r="F3006" s="10">
        <v>390.16516100000001</v>
      </c>
      <c r="I3006" s="11">
        <f>LN(HDFCBANK_NS[[#This Row],[HDFC Bank]]/B3005)</f>
        <v>-2.4715136855512257E-2</v>
      </c>
      <c r="J3006" s="11">
        <f>LN(TCS_NS__1[[#This Row],[TCS]]/C3005)</f>
        <v>-2.2896349089509674E-2</v>
      </c>
      <c r="K3006" s="11">
        <f>LN(BLUESTARCO_NS[[#This Row],[Bluestar]]/D3005)</f>
        <v>-1.3639484380278941E-3</v>
      </c>
      <c r="L3006" s="11">
        <f>LN(ASIANPAINT_NS[[#This Row],[Asian paints]]/E3005)</f>
        <v>2.8230305342196536E-2</v>
      </c>
      <c r="M3006" s="11">
        <f>LN(CIPLA_NS__1[[#This Row],[Cipla]]/F3005)</f>
        <v>1.3406153535587544E-2</v>
      </c>
    </row>
    <row r="3007" spans="1:13" x14ac:dyDescent="0.3">
      <c r="A3007" s="9">
        <v>43908</v>
      </c>
      <c r="B3007" s="10">
        <v>853.300476</v>
      </c>
      <c r="C3007" s="10">
        <v>1540.488525</v>
      </c>
      <c r="D3007" s="10">
        <v>296.758331</v>
      </c>
      <c r="E3007" s="10">
        <v>1582.427612</v>
      </c>
      <c r="F3007" s="10">
        <v>374.86932400000001</v>
      </c>
      <c r="I3007" s="11">
        <f>LN(HDFCBANK_NS[[#This Row],[HDFC Bank]]/B3006)</f>
        <v>-0.10614699655667884</v>
      </c>
      <c r="J3007" s="11">
        <f>LN(TCS_NS__1[[#This Row],[TCS]]/C3006)</f>
        <v>-2.1739183336799781E-3</v>
      </c>
      <c r="K3007" s="11">
        <f>LN(BLUESTARCO_NS[[#This Row],[Bluestar]]/D3006)</f>
        <v>-8.9915371214076931E-2</v>
      </c>
      <c r="L3007" s="11">
        <f>LN(ASIANPAINT_NS[[#This Row],[Asian paints]]/E3006)</f>
        <v>-6.773144073268797E-2</v>
      </c>
      <c r="M3007" s="11">
        <f>LN(CIPLA_NS__1[[#This Row],[Cipla]]/F3006)</f>
        <v>-3.9992643313278377E-2</v>
      </c>
    </row>
    <row r="3008" spans="1:13" x14ac:dyDescent="0.3">
      <c r="A3008" s="9">
        <v>43909</v>
      </c>
      <c r="B3008" s="10">
        <v>871.44854699999996</v>
      </c>
      <c r="C3008" s="10">
        <v>1534.814087</v>
      </c>
      <c r="D3008" s="10">
        <v>280.59954800000003</v>
      </c>
      <c r="E3008" s="10">
        <v>1565.803467</v>
      </c>
      <c r="F3008" s="10">
        <v>364.84039300000001</v>
      </c>
      <c r="I3008" s="11">
        <f>LN(HDFCBANK_NS[[#This Row],[HDFC Bank]]/B3007)</f>
        <v>2.1045080253577458E-2</v>
      </c>
      <c r="J3008" s="11">
        <f>LN(TCS_NS__1[[#This Row],[TCS]]/C3007)</f>
        <v>-3.6903324034907228E-3</v>
      </c>
      <c r="K3008" s="11">
        <f>LN(BLUESTARCO_NS[[#This Row],[Bluestar]]/D3007)</f>
        <v>-5.5989550399048765E-2</v>
      </c>
      <c r="L3008" s="11">
        <f>LN(ASIANPAINT_NS[[#This Row],[Asian paints]]/E3007)</f>
        <v>-1.0561041485126165E-2</v>
      </c>
      <c r="M3008" s="11">
        <f>LN(CIPLA_NS__1[[#This Row],[Cipla]]/F3007)</f>
        <v>-2.7117517411633898E-2</v>
      </c>
    </row>
    <row r="3009" spans="1:13" x14ac:dyDescent="0.3">
      <c r="A3009" s="9">
        <v>43910</v>
      </c>
      <c r="B3009" s="10">
        <v>859.09033199999999</v>
      </c>
      <c r="C3009" s="10">
        <v>1685.917725</v>
      </c>
      <c r="D3009" s="10">
        <v>271.90606700000001</v>
      </c>
      <c r="E3009" s="10">
        <v>1704.4197999999999</v>
      </c>
      <c r="F3009" s="10">
        <v>382.464111</v>
      </c>
      <c r="I3009" s="11">
        <f>LN(HDFCBANK_NS[[#This Row],[HDFC Bank]]/B3008)</f>
        <v>-1.4282747687090945E-2</v>
      </c>
      <c r="J3009" s="11">
        <f>LN(TCS_NS__1[[#This Row],[TCS]]/C3008)</f>
        <v>9.3900801713454551E-2</v>
      </c>
      <c r="K3009" s="11">
        <f>LN(BLUESTARCO_NS[[#This Row],[Bluestar]]/D3008)</f>
        <v>-3.1471892093153549E-2</v>
      </c>
      <c r="L3009" s="11">
        <f>LN(ASIANPAINT_NS[[#This Row],[Asian paints]]/E3008)</f>
        <v>8.4825669874632276E-2</v>
      </c>
      <c r="M3009" s="11">
        <f>LN(CIPLA_NS__1[[#This Row],[Cipla]]/F3008)</f>
        <v>4.7174842917642838E-2</v>
      </c>
    </row>
    <row r="3010" spans="1:13" x14ac:dyDescent="0.3">
      <c r="A3010" s="9">
        <v>43913</v>
      </c>
      <c r="B3010" s="10">
        <v>750.785706</v>
      </c>
      <c r="C3010" s="10">
        <v>1566.0948490000001</v>
      </c>
      <c r="D3010" s="10">
        <v>246.16279599999999</v>
      </c>
      <c r="E3010" s="10">
        <v>1465.3248289999999</v>
      </c>
      <c r="F3010" s="10">
        <v>365.37588499999998</v>
      </c>
      <c r="I3010" s="11">
        <f>LN(HDFCBANK_NS[[#This Row],[HDFC Bank]]/B3009)</f>
        <v>-0.13475380977112225</v>
      </c>
      <c r="J3010" s="11">
        <f>LN(TCS_NS__1[[#This Row],[TCS]]/C3009)</f>
        <v>-7.3724896033731682E-2</v>
      </c>
      <c r="K3010" s="11">
        <f>LN(BLUESTARCO_NS[[#This Row],[Bluestar]]/D3009)</f>
        <v>-9.9463575324664641E-2</v>
      </c>
      <c r="L3010" s="11">
        <f>LN(ASIANPAINT_NS[[#This Row],[Asian paints]]/E3009)</f>
        <v>-0.15114781539620425</v>
      </c>
      <c r="M3010" s="11">
        <f>LN(CIPLA_NS__1[[#This Row],[Cipla]]/F3009)</f>
        <v>-4.5708175816058523E-2</v>
      </c>
    </row>
    <row r="3011" spans="1:13" x14ac:dyDescent="0.3">
      <c r="A3011" s="9">
        <v>43914</v>
      </c>
      <c r="B3011" s="10">
        <v>747.03930700000001</v>
      </c>
      <c r="C3011" s="10">
        <v>1597.469116</v>
      </c>
      <c r="D3011" s="10">
        <v>241.226044</v>
      </c>
      <c r="E3011" s="10">
        <v>1491.1412350000001</v>
      </c>
      <c r="F3011" s="10">
        <v>367.51797499999998</v>
      </c>
      <c r="I3011" s="11">
        <f>LN(HDFCBANK_NS[[#This Row],[HDFC Bank]]/B3010)</f>
        <v>-5.0024626110110075E-3</v>
      </c>
      <c r="J3011" s="11">
        <f>LN(TCS_NS__1[[#This Row],[TCS]]/C3010)</f>
        <v>1.9835410952477261E-2</v>
      </c>
      <c r="K3011" s="11">
        <f>LN(BLUESTARCO_NS[[#This Row],[Bluestar]]/D3010)</f>
        <v>-2.0258653608607711E-2</v>
      </c>
      <c r="L3011" s="11">
        <f>LN(ASIANPAINT_NS[[#This Row],[Asian paints]]/E3010)</f>
        <v>1.7464812141982138E-2</v>
      </c>
      <c r="M3011" s="11">
        <f>LN(CIPLA_NS__1[[#This Row],[Cipla]]/F3010)</f>
        <v>5.8455834239046385E-3</v>
      </c>
    </row>
    <row r="3012" spans="1:13" x14ac:dyDescent="0.3">
      <c r="A3012" s="9">
        <v>43915</v>
      </c>
      <c r="B3012" s="10">
        <v>833.69274900000005</v>
      </c>
      <c r="C3012" s="10">
        <v>1641.693481</v>
      </c>
      <c r="D3012" s="10">
        <v>254.90441899999999</v>
      </c>
      <c r="E3012" s="10">
        <v>1557.931274</v>
      </c>
      <c r="F3012" s="10">
        <v>366.54431199999999</v>
      </c>
      <c r="I3012" s="11">
        <f>LN(HDFCBANK_NS[[#This Row],[HDFC Bank]]/B3011)</f>
        <v>0.10974712444456231</v>
      </c>
      <c r="J3012" s="11">
        <f>LN(TCS_NS__1[[#This Row],[TCS]]/C3011)</f>
        <v>2.7307745051293294E-2</v>
      </c>
      <c r="K3012" s="11">
        <f>LN(BLUESTARCO_NS[[#This Row],[Bluestar]]/D3011)</f>
        <v>5.5154211635367767E-2</v>
      </c>
      <c r="L3012" s="11">
        <f>LN(ASIANPAINT_NS[[#This Row],[Asian paints]]/E3011)</f>
        <v>4.3817078480726954E-2</v>
      </c>
      <c r="M3012" s="11">
        <f>LN(CIPLA_NS__1[[#This Row],[Cipla]]/F3011)</f>
        <v>-2.652809136901778E-3</v>
      </c>
    </row>
    <row r="3013" spans="1:13" x14ac:dyDescent="0.3">
      <c r="A3013" s="9">
        <v>43916</v>
      </c>
      <c r="B3013" s="10">
        <v>876.84912099999997</v>
      </c>
      <c r="C3013" s="10">
        <v>1679.8210449999999</v>
      </c>
      <c r="D3013" s="10">
        <v>247.728058</v>
      </c>
      <c r="E3013" s="10">
        <v>1581.2052000000001</v>
      </c>
      <c r="F3013" s="10">
        <v>375.98907500000001</v>
      </c>
      <c r="I3013" s="11">
        <f>LN(HDFCBANK_NS[[#This Row],[HDFC Bank]]/B3012)</f>
        <v>5.0470009657250868E-2</v>
      </c>
      <c r="J3013" s="11">
        <f>LN(TCS_NS__1[[#This Row],[TCS]]/C3012)</f>
        <v>2.2958947481475762E-2</v>
      </c>
      <c r="K3013" s="11">
        <f>LN(BLUESTARCO_NS[[#This Row],[Bluestar]]/D3012)</f>
        <v>-2.8557043239871249E-2</v>
      </c>
      <c r="L3013" s="11">
        <f>LN(ASIANPAINT_NS[[#This Row],[Asian paints]]/E3012)</f>
        <v>1.4828506282559328E-2</v>
      </c>
      <c r="M3013" s="11">
        <f>LN(CIPLA_NS__1[[#This Row],[Cipla]]/F3012)</f>
        <v>2.544066723221754E-2</v>
      </c>
    </row>
    <row r="3014" spans="1:13" x14ac:dyDescent="0.3">
      <c r="A3014" s="9">
        <v>43917</v>
      </c>
      <c r="B3014" s="10">
        <v>880.10906999999997</v>
      </c>
      <c r="C3014" s="10">
        <v>1711.2894289999999</v>
      </c>
      <c r="D3014" s="10">
        <v>235.03703300000001</v>
      </c>
      <c r="E3014" s="10">
        <v>1568.6883539999999</v>
      </c>
      <c r="F3014" s="10">
        <v>396.92330900000002</v>
      </c>
      <c r="I3014" s="11">
        <f>LN(HDFCBANK_NS[[#This Row],[HDFC Bank]]/B3013)</f>
        <v>3.7109053109082705E-3</v>
      </c>
      <c r="J3014" s="11">
        <f>LN(TCS_NS__1[[#This Row],[TCS]]/C3013)</f>
        <v>1.8559871498855997E-2</v>
      </c>
      <c r="K3014" s="11">
        <f>LN(BLUESTARCO_NS[[#This Row],[Bluestar]]/D3013)</f>
        <v>-5.2588515239568888E-2</v>
      </c>
      <c r="L3014" s="11">
        <f>LN(ASIANPAINT_NS[[#This Row],[Asian paints]]/E3013)</f>
        <v>-7.9475142056651613E-3</v>
      </c>
      <c r="M3014" s="11">
        <f>LN(CIPLA_NS__1[[#This Row],[Cipla]]/F3013)</f>
        <v>5.4182998587121924E-2</v>
      </c>
    </row>
    <row r="3015" spans="1:13" x14ac:dyDescent="0.3">
      <c r="A3015" s="9">
        <v>43920</v>
      </c>
      <c r="B3015" s="10">
        <v>809.26831100000004</v>
      </c>
      <c r="C3015" s="10">
        <v>1668.143677</v>
      </c>
      <c r="D3015" s="10">
        <v>226.41580200000001</v>
      </c>
      <c r="E3015" s="10">
        <v>1559.6915280000001</v>
      </c>
      <c r="F3015" s="10">
        <v>420.38919099999998</v>
      </c>
      <c r="I3015" s="11">
        <f>LN(HDFCBANK_NS[[#This Row],[HDFC Bank]]/B3014)</f>
        <v>-8.3915323299504296E-2</v>
      </c>
      <c r="J3015" s="11">
        <f>LN(TCS_NS__1[[#This Row],[TCS]]/C3014)</f>
        <v>-2.5535700889823737E-2</v>
      </c>
      <c r="K3015" s="11">
        <f>LN(BLUESTARCO_NS[[#This Row],[Bluestar]]/D3014)</f>
        <v>-3.736994824950654E-2</v>
      </c>
      <c r="L3015" s="11">
        <f>LN(ASIANPAINT_NS[[#This Row],[Asian paints]]/E3014)</f>
        <v>-5.7517636237786954E-3</v>
      </c>
      <c r="M3015" s="11">
        <f>LN(CIPLA_NS__1[[#This Row],[Cipla]]/F3014)</f>
        <v>5.7437841741031059E-2</v>
      </c>
    </row>
    <row r="3016" spans="1:13" x14ac:dyDescent="0.3">
      <c r="A3016" s="9">
        <v>43921</v>
      </c>
      <c r="B3016" s="10">
        <v>838.70416299999999</v>
      </c>
      <c r="C3016" s="10">
        <v>1712.790039</v>
      </c>
      <c r="D3016" s="10">
        <v>221.28642300000001</v>
      </c>
      <c r="E3016" s="10">
        <v>1629.6597899999999</v>
      </c>
      <c r="F3016" s="10">
        <v>411.72335800000002</v>
      </c>
      <c r="I3016" s="11">
        <f>LN(HDFCBANK_NS[[#This Row],[HDFC Bank]]/B3015)</f>
        <v>3.5727517937998471E-2</v>
      </c>
      <c r="J3016" s="11">
        <f>LN(TCS_NS__1[[#This Row],[TCS]]/C3015)</f>
        <v>2.6412205135765247E-2</v>
      </c>
      <c r="K3016" s="11">
        <f>LN(BLUESTARCO_NS[[#This Row],[Bluestar]]/D3015)</f>
        <v>-2.2915246645277828E-2</v>
      </c>
      <c r="L3016" s="11">
        <f>LN(ASIANPAINT_NS[[#This Row],[Asian paints]]/E3015)</f>
        <v>4.3883211995590303E-2</v>
      </c>
      <c r="M3016" s="11">
        <f>LN(CIPLA_NS__1[[#This Row],[Cipla]]/F3015)</f>
        <v>-2.0829264791387025E-2</v>
      </c>
    </row>
    <row r="3017" spans="1:13" x14ac:dyDescent="0.3">
      <c r="A3017" s="9">
        <v>43922</v>
      </c>
      <c r="B3017" s="10">
        <v>807.32214399999998</v>
      </c>
      <c r="C3017" s="10">
        <v>1602.721558</v>
      </c>
      <c r="D3017" s="10">
        <v>213.21906999999999</v>
      </c>
      <c r="E3017" s="10">
        <v>1567.759155</v>
      </c>
      <c r="F3017" s="10">
        <v>402.86282299999999</v>
      </c>
      <c r="I3017" s="11">
        <f>LN(HDFCBANK_NS[[#This Row],[HDFC Bank]]/B3016)</f>
        <v>-3.8135261883509006E-2</v>
      </c>
      <c r="J3017" s="11">
        <f>LN(TCS_NS__1[[#This Row],[TCS]]/C3016)</f>
        <v>-6.6420484674605845E-2</v>
      </c>
      <c r="K3017" s="11">
        <f>LN(BLUESTARCO_NS[[#This Row],[Bluestar]]/D3016)</f>
        <v>-3.7137759247185577E-2</v>
      </c>
      <c r="L3017" s="11">
        <f>LN(ASIANPAINT_NS[[#This Row],[Asian paints]]/E3016)</f>
        <v>-3.872396523971304E-2</v>
      </c>
      <c r="M3017" s="11">
        <f>LN(CIPLA_NS__1[[#This Row],[Cipla]]/F3016)</f>
        <v>-2.1755548230630355E-2</v>
      </c>
    </row>
    <row r="3018" spans="1:13" x14ac:dyDescent="0.3">
      <c r="A3018" s="9">
        <v>43924</v>
      </c>
      <c r="B3018" s="10">
        <v>791.94726600000001</v>
      </c>
      <c r="C3018" s="10">
        <v>1551.5563959999999</v>
      </c>
      <c r="D3018" s="10">
        <v>212.15947</v>
      </c>
      <c r="E3018" s="10">
        <v>1487.2788089999999</v>
      </c>
      <c r="F3018" s="10">
        <v>437.38003500000002</v>
      </c>
      <c r="I3018" s="11">
        <f>LN(HDFCBANK_NS[[#This Row],[HDFC Bank]]/B3017)</f>
        <v>-1.9227969464409758E-2</v>
      </c>
      <c r="J3018" s="11">
        <f>LN(TCS_NS__1[[#This Row],[TCS]]/C3017)</f>
        <v>-3.2444604393253314E-2</v>
      </c>
      <c r="K3018" s="11">
        <f>LN(BLUESTARCO_NS[[#This Row],[Bluestar]]/D3017)</f>
        <v>-4.9819259409209157E-3</v>
      </c>
      <c r="L3018" s="11">
        <f>LN(ASIANPAINT_NS[[#This Row],[Asian paints]]/E3017)</f>
        <v>-5.269916245415851E-2</v>
      </c>
      <c r="M3018" s="11">
        <f>LN(CIPLA_NS__1[[#This Row],[Cipla]]/F3017)</f>
        <v>8.2206348059285742E-2</v>
      </c>
    </row>
    <row r="3019" spans="1:13" x14ac:dyDescent="0.3">
      <c r="A3019" s="9">
        <v>43928</v>
      </c>
      <c r="B3019" s="10">
        <v>871.98370399999999</v>
      </c>
      <c r="C3019" s="10">
        <v>1665.048462</v>
      </c>
      <c r="D3019" s="10">
        <v>221.64764400000001</v>
      </c>
      <c r="E3019" s="10">
        <v>1587.9038089999999</v>
      </c>
      <c r="F3019" s="10">
        <v>479.29724099999999</v>
      </c>
      <c r="I3019" s="11">
        <f>LN(HDFCBANK_NS[[#This Row],[HDFC Bank]]/B3018)</f>
        <v>9.6275929396636997E-2</v>
      </c>
      <c r="J3019" s="11">
        <f>LN(TCS_NS__1[[#This Row],[TCS]]/C3018)</f>
        <v>7.0595675730107554E-2</v>
      </c>
      <c r="K3019" s="11">
        <f>LN(BLUESTARCO_NS[[#This Row],[Bluestar]]/D3018)</f>
        <v>4.3750722884194147E-2</v>
      </c>
      <c r="L3019" s="11">
        <f>LN(ASIANPAINT_NS[[#This Row],[Asian paints]]/E3018)</f>
        <v>6.5466639763903961E-2</v>
      </c>
      <c r="M3019" s="11">
        <f>LN(CIPLA_NS__1[[#This Row],[Cipla]]/F3018)</f>
        <v>9.1518487355607803E-2</v>
      </c>
    </row>
    <row r="3020" spans="1:13" x14ac:dyDescent="0.3">
      <c r="A3020" s="9">
        <v>43929</v>
      </c>
      <c r="B3020" s="10">
        <v>864.97753899999998</v>
      </c>
      <c r="C3020" s="10">
        <v>1599.6263429999999</v>
      </c>
      <c r="D3020" s="10">
        <v>226.39170799999999</v>
      </c>
      <c r="E3020" s="10">
        <v>1573.3819579999999</v>
      </c>
      <c r="F3020" s="10">
        <v>499.25778200000002</v>
      </c>
      <c r="I3020" s="11">
        <f>LN(HDFCBANK_NS[[#This Row],[HDFC Bank]]/B3019)</f>
        <v>-8.0671955402047274E-3</v>
      </c>
      <c r="J3020" s="11">
        <f>LN(TCS_NS__1[[#This Row],[TCS]]/C3019)</f>
        <v>-4.0084162968088075E-2</v>
      </c>
      <c r="K3020" s="11">
        <f>LN(BLUESTARCO_NS[[#This Row],[Bluestar]]/D3019)</f>
        <v>2.1177788452662886E-2</v>
      </c>
      <c r="L3020" s="11">
        <f>LN(ASIANPAINT_NS[[#This Row],[Asian paints]]/E3019)</f>
        <v>-9.187371352439291E-3</v>
      </c>
      <c r="M3020" s="11">
        <f>LN(CIPLA_NS__1[[#This Row],[Cipla]]/F3019)</f>
        <v>4.0801609717783537E-2</v>
      </c>
    </row>
    <row r="3021" spans="1:13" x14ac:dyDescent="0.3">
      <c r="A3021" s="9">
        <v>43930</v>
      </c>
      <c r="B3021" s="10">
        <v>900.15454099999999</v>
      </c>
      <c r="C3021" s="10">
        <v>1656.559937</v>
      </c>
      <c r="D3021" s="10">
        <v>243.03215</v>
      </c>
      <c r="E3021" s="10">
        <v>1614.8447269999999</v>
      </c>
      <c r="F3021" s="10">
        <v>564.34875499999998</v>
      </c>
      <c r="I3021" s="11">
        <f>LN(HDFCBANK_NS[[#This Row],[HDFC Bank]]/B3020)</f>
        <v>3.98629206849207E-2</v>
      </c>
      <c r="J3021" s="11">
        <f>LN(TCS_NS__1[[#This Row],[TCS]]/C3020)</f>
        <v>3.4973058671968718E-2</v>
      </c>
      <c r="K3021" s="11">
        <f>LN(BLUESTARCO_NS[[#This Row],[Bluestar]]/D3020)</f>
        <v>7.0927018899221567E-2</v>
      </c>
      <c r="L3021" s="11">
        <f>LN(ASIANPAINT_NS[[#This Row],[Asian paints]]/E3020)</f>
        <v>2.6011391819753694E-2</v>
      </c>
      <c r="M3021" s="11">
        <f>LN(CIPLA_NS__1[[#This Row],[Cipla]]/F3020)</f>
        <v>0.12254986076589905</v>
      </c>
    </row>
    <row r="3022" spans="1:13" x14ac:dyDescent="0.3">
      <c r="A3022" s="9">
        <v>43934</v>
      </c>
      <c r="B3022" s="10">
        <v>871.25390600000003</v>
      </c>
      <c r="C3022" s="10">
        <v>1650.088013</v>
      </c>
      <c r="D3022" s="10">
        <v>231.208054</v>
      </c>
      <c r="E3022" s="10">
        <v>1643.692505</v>
      </c>
      <c r="F3022" s="10">
        <v>577.25006099999996</v>
      </c>
      <c r="I3022" s="11">
        <f>LN(HDFCBANK_NS[[#This Row],[HDFC Bank]]/B3021)</f>
        <v>-3.2633015527219339E-2</v>
      </c>
      <c r="J3022" s="11">
        <f>LN(TCS_NS__1[[#This Row],[TCS]]/C3021)</f>
        <v>-3.9144973169952715E-3</v>
      </c>
      <c r="K3022" s="11">
        <f>LN(BLUESTARCO_NS[[#This Row],[Bluestar]]/D3021)</f>
        <v>-4.9875767284211385E-2</v>
      </c>
      <c r="L3022" s="11">
        <f>LN(ASIANPAINT_NS[[#This Row],[Asian paints]]/E3021)</f>
        <v>1.7706430605409659E-2</v>
      </c>
      <c r="M3022" s="11">
        <f>LN(CIPLA_NS__1[[#This Row],[Cipla]]/F3021)</f>
        <v>2.2603133586637562E-2</v>
      </c>
    </row>
    <row r="3023" spans="1:13" x14ac:dyDescent="0.3">
      <c r="A3023" s="9">
        <v>43936</v>
      </c>
      <c r="B3023" s="10">
        <v>840.06646699999999</v>
      </c>
      <c r="C3023" s="10">
        <v>1627.4833980000001</v>
      </c>
      <c r="D3023" s="10">
        <v>229.49825999999999</v>
      </c>
      <c r="E3023" s="10">
        <v>1680.216797</v>
      </c>
      <c r="F3023" s="10">
        <v>576.76324499999998</v>
      </c>
      <c r="I3023" s="11">
        <f>LN(HDFCBANK_NS[[#This Row],[HDFC Bank]]/B3022)</f>
        <v>-3.6452429190551826E-2</v>
      </c>
      <c r="J3023" s="11">
        <f>LN(TCS_NS__1[[#This Row],[TCS]]/C3022)</f>
        <v>-1.3793733575120062E-2</v>
      </c>
      <c r="K3023" s="11">
        <f>LN(BLUESTARCO_NS[[#This Row],[Bluestar]]/D3022)</f>
        <v>-7.4225240591018517E-3</v>
      </c>
      <c r="L3023" s="11">
        <f>LN(ASIANPAINT_NS[[#This Row],[Asian paints]]/E3022)</f>
        <v>2.19775925373768E-2</v>
      </c>
      <c r="M3023" s="11">
        <f>LN(CIPLA_NS__1[[#This Row],[Cipla]]/F3022)</f>
        <v>-8.4369222840997057E-4</v>
      </c>
    </row>
    <row r="3024" spans="1:13" x14ac:dyDescent="0.3">
      <c r="A3024" s="9">
        <v>43937</v>
      </c>
      <c r="B3024" s="10">
        <v>856.07372999999995</v>
      </c>
      <c r="C3024" s="10">
        <v>1609.5686040000001</v>
      </c>
      <c r="D3024" s="10">
        <v>237.80645799999999</v>
      </c>
      <c r="E3024" s="10">
        <v>1704.56665</v>
      </c>
      <c r="F3024" s="10">
        <v>584.65008499999999</v>
      </c>
      <c r="I3024" s="11">
        <f>LN(HDFCBANK_NS[[#This Row],[HDFC Bank]]/B3023)</f>
        <v>1.8875489522157323E-2</v>
      </c>
      <c r="J3024" s="11">
        <f>LN(TCS_NS__1[[#This Row],[TCS]]/C3023)</f>
        <v>-1.1068698861046401E-2</v>
      </c>
      <c r="K3024" s="11">
        <f>LN(BLUESTARCO_NS[[#This Row],[Bluestar]]/D3023)</f>
        <v>3.5561693390438104E-2</v>
      </c>
      <c r="L3024" s="11">
        <f>LN(ASIANPAINT_NS[[#This Row],[Asian paints]]/E3023)</f>
        <v>1.4388083284602388E-2</v>
      </c>
      <c r="M3024" s="11">
        <f>LN(CIPLA_NS__1[[#This Row],[Cipla]]/F3023)</f>
        <v>1.3581661292804427E-2</v>
      </c>
    </row>
    <row r="3025" spans="1:13" x14ac:dyDescent="0.3">
      <c r="A3025" s="9">
        <v>43938</v>
      </c>
      <c r="B3025" s="10">
        <v>885.80157499999996</v>
      </c>
      <c r="C3025" s="10">
        <v>1694.1248780000001</v>
      </c>
      <c r="D3025" s="10">
        <v>261.55096400000002</v>
      </c>
      <c r="E3025" s="10">
        <v>1717.4257809999999</v>
      </c>
      <c r="F3025" s="10">
        <v>582.26458700000001</v>
      </c>
      <c r="I3025" s="11">
        <f>LN(HDFCBANK_NS[[#This Row],[HDFC Bank]]/B3024)</f>
        <v>3.4136463931190755E-2</v>
      </c>
      <c r="J3025" s="11">
        <f>LN(TCS_NS__1[[#This Row],[TCS]]/C3024)</f>
        <v>5.1200116074611925E-2</v>
      </c>
      <c r="K3025" s="11">
        <f>LN(BLUESTARCO_NS[[#This Row],[Bluestar]]/D3024)</f>
        <v>9.5172014366625146E-2</v>
      </c>
      <c r="L3025" s="11">
        <f>LN(ASIANPAINT_NS[[#This Row],[Asian paints]]/E3024)</f>
        <v>7.5156165816780921E-3</v>
      </c>
      <c r="M3025" s="11">
        <f>LN(CIPLA_NS__1[[#This Row],[Cipla]]/F3024)</f>
        <v>-4.0885617094456499E-3</v>
      </c>
    </row>
    <row r="3026" spans="1:13" x14ac:dyDescent="0.3">
      <c r="A3026" s="9">
        <v>43941</v>
      </c>
      <c r="B3026" s="10">
        <v>919.42169200000001</v>
      </c>
      <c r="C3026" s="10">
        <v>1705.80249</v>
      </c>
      <c r="D3026" s="10">
        <v>271.95428500000003</v>
      </c>
      <c r="E3026" s="10">
        <v>1692.1961670000001</v>
      </c>
      <c r="F3026" s="10">
        <v>569.99609399999997</v>
      </c>
      <c r="I3026" s="11">
        <f>LN(HDFCBANK_NS[[#This Row],[HDFC Bank]]/B3025)</f>
        <v>3.7251907200579526E-2</v>
      </c>
      <c r="J3026" s="11">
        <f>LN(TCS_NS__1[[#This Row],[TCS]]/C3025)</f>
        <v>6.8693572869846049E-3</v>
      </c>
      <c r="K3026" s="11">
        <f>LN(BLUESTARCO_NS[[#This Row],[Bluestar]]/D3025)</f>
        <v>3.9004826788160286E-2</v>
      </c>
      <c r="L3026" s="11">
        <f>LN(ASIANPAINT_NS[[#This Row],[Asian paints]]/E3025)</f>
        <v>-1.4799338382074244E-2</v>
      </c>
      <c r="M3026" s="11">
        <f>LN(CIPLA_NS__1[[#This Row],[Cipla]]/F3025)</f>
        <v>-2.1295453089462256E-2</v>
      </c>
    </row>
    <row r="3027" spans="1:13" x14ac:dyDescent="0.3">
      <c r="A3027" s="9">
        <v>43942</v>
      </c>
      <c r="B3027" s="10">
        <v>896.84606900000006</v>
      </c>
      <c r="C3027" s="10">
        <v>1629.8283690000001</v>
      </c>
      <c r="D3027" s="10">
        <v>258.85382099999998</v>
      </c>
      <c r="E3027" s="10">
        <v>1687.844482</v>
      </c>
      <c r="F3027" s="10">
        <v>576.51977499999998</v>
      </c>
      <c r="I3027" s="11">
        <f>LN(HDFCBANK_NS[[#This Row],[HDFC Bank]]/B3026)</f>
        <v>-2.4860635875109123E-2</v>
      </c>
      <c r="J3027" s="11">
        <f>LN(TCS_NS__1[[#This Row],[TCS]]/C3026)</f>
        <v>-4.5560954444719505E-2</v>
      </c>
      <c r="K3027" s="11">
        <f>LN(BLUESTARCO_NS[[#This Row],[Bluestar]]/D3026)</f>
        <v>-4.9370477633922272E-2</v>
      </c>
      <c r="L3027" s="11">
        <f>LN(ASIANPAINT_NS[[#This Row],[Asian paints]]/E3026)</f>
        <v>-2.5749319942012256E-3</v>
      </c>
      <c r="M3027" s="11">
        <f>LN(CIPLA_NS__1[[#This Row],[Cipla]]/F3026)</f>
        <v>1.1380132768617771E-2</v>
      </c>
    </row>
    <row r="3028" spans="1:13" x14ac:dyDescent="0.3">
      <c r="A3028" s="9">
        <v>43943</v>
      </c>
      <c r="B3028" s="10">
        <v>903.60906999999997</v>
      </c>
      <c r="C3028" s="10">
        <v>1659.7021480000001</v>
      </c>
      <c r="D3028" s="10">
        <v>272.12280299999998</v>
      </c>
      <c r="E3028" s="10">
        <v>1772.9212649999999</v>
      </c>
      <c r="F3028" s="10">
        <v>571.74883999999997</v>
      </c>
      <c r="I3028" s="11">
        <f>LN(HDFCBANK_NS[[#This Row],[HDFC Bank]]/B3027)</f>
        <v>7.512581304016195E-3</v>
      </c>
      <c r="J3028" s="11">
        <f>LN(TCS_NS__1[[#This Row],[TCS]]/C3027)</f>
        <v>1.8163443170766503E-2</v>
      </c>
      <c r="K3028" s="11">
        <f>LN(BLUESTARCO_NS[[#This Row],[Bluestar]]/D3027)</f>
        <v>4.9989941342670874E-2</v>
      </c>
      <c r="L3028" s="11">
        <f>LN(ASIANPAINT_NS[[#This Row],[Asian paints]]/E3027)</f>
        <v>4.9176357909789289E-2</v>
      </c>
      <c r="M3028" s="11">
        <f>LN(CIPLA_NS__1[[#This Row],[Cipla]]/F3027)</f>
        <v>-8.309836900089955E-3</v>
      </c>
    </row>
    <row r="3029" spans="1:13" x14ac:dyDescent="0.3">
      <c r="A3029" s="9">
        <v>43944</v>
      </c>
      <c r="B3029" s="10">
        <v>929.24993900000004</v>
      </c>
      <c r="C3029" s="10">
        <v>1761.7042240000001</v>
      </c>
      <c r="D3029" s="10">
        <v>267.37872299999998</v>
      </c>
      <c r="E3029" s="10">
        <v>1781.3801269999999</v>
      </c>
      <c r="F3029" s="10">
        <v>571.26190199999996</v>
      </c>
      <c r="I3029" s="11">
        <f>LN(HDFCBANK_NS[[#This Row],[HDFC Bank]]/B3028)</f>
        <v>2.7980921362282401E-2</v>
      </c>
      <c r="J3029" s="11">
        <f>LN(TCS_NS__1[[#This Row],[TCS]]/C3028)</f>
        <v>5.9643492278642816E-2</v>
      </c>
      <c r="K3029" s="11">
        <f>LN(BLUESTARCO_NS[[#This Row],[Bluestar]]/D3028)</f>
        <v>-1.7587354457181844E-2</v>
      </c>
      <c r="L3029" s="11">
        <f>LN(ASIANPAINT_NS[[#This Row],[Asian paints]]/E3028)</f>
        <v>4.7597977983157925E-3</v>
      </c>
      <c r="M3029" s="11">
        <f>LN(CIPLA_NS__1[[#This Row],[Cipla]]/F3028)</f>
        <v>-8.5202703975593758E-4</v>
      </c>
    </row>
    <row r="3030" spans="1:13" x14ac:dyDescent="0.3">
      <c r="A3030" s="9">
        <v>43945</v>
      </c>
      <c r="B3030" s="10">
        <v>912.80468800000006</v>
      </c>
      <c r="C3030" s="10">
        <v>1705.7086179999999</v>
      </c>
      <c r="D3030" s="10">
        <v>269.73870799999997</v>
      </c>
      <c r="E3030" s="10">
        <v>1787.14978</v>
      </c>
      <c r="F3030" s="10">
        <v>583.53033400000004</v>
      </c>
      <c r="I3030" s="11">
        <f>LN(HDFCBANK_NS[[#This Row],[HDFC Bank]]/B3029)</f>
        <v>-1.7855809152595745E-2</v>
      </c>
      <c r="J3030" s="11">
        <f>LN(TCS_NS__1[[#This Row],[TCS]]/C3029)</f>
        <v>-3.2301013509085583E-2</v>
      </c>
      <c r="K3030" s="11">
        <f>LN(BLUESTARCO_NS[[#This Row],[Bluestar]]/D3029)</f>
        <v>8.7876507103548506E-3</v>
      </c>
      <c r="L3030" s="11">
        <f>LN(ASIANPAINT_NS[[#This Row],[Asian paints]]/E3029)</f>
        <v>3.2336329961288103E-3</v>
      </c>
      <c r="M3030" s="11">
        <f>LN(CIPLA_NS__1[[#This Row],[Cipla]]/F3029)</f>
        <v>2.1248659662692439E-2</v>
      </c>
    </row>
    <row r="3031" spans="1:13" x14ac:dyDescent="0.3">
      <c r="A3031" s="9">
        <v>43948</v>
      </c>
      <c r="B3031" s="10">
        <v>904.67944299999999</v>
      </c>
      <c r="C3031" s="10">
        <v>1722.638428</v>
      </c>
      <c r="D3031" s="10">
        <v>263.18850700000002</v>
      </c>
      <c r="E3031" s="10">
        <v>1810.4235839999999</v>
      </c>
      <c r="F3031" s="10">
        <v>592.683044</v>
      </c>
      <c r="I3031" s="11">
        <f>LN(HDFCBANK_NS[[#This Row],[HDFC Bank]]/B3030)</f>
        <v>-8.9412600563204651E-3</v>
      </c>
      <c r="J3031" s="11">
        <f>LN(TCS_NS__1[[#This Row],[TCS]]/C3030)</f>
        <v>9.87644913992064E-3</v>
      </c>
      <c r="K3031" s="11">
        <f>LN(BLUESTARCO_NS[[#This Row],[Bluestar]]/D3030)</f>
        <v>-2.4583210195274714E-2</v>
      </c>
      <c r="L3031" s="11">
        <f>LN(ASIANPAINT_NS[[#This Row],[Asian paints]]/E3030)</f>
        <v>1.2938793090666485E-2</v>
      </c>
      <c r="M3031" s="11">
        <f>LN(CIPLA_NS__1[[#This Row],[Cipla]]/F3030)</f>
        <v>1.5563323654783674E-2</v>
      </c>
    </row>
    <row r="3032" spans="1:13" x14ac:dyDescent="0.3">
      <c r="A3032" s="9">
        <v>43949</v>
      </c>
      <c r="B3032" s="10">
        <v>906.33374000000003</v>
      </c>
      <c r="C3032" s="10">
        <v>1743.6954350000001</v>
      </c>
      <c r="D3032" s="10">
        <v>258.46850599999999</v>
      </c>
      <c r="E3032" s="10">
        <v>1784.0692140000001</v>
      </c>
      <c r="F3032" s="10">
        <v>582.84881600000006</v>
      </c>
      <c r="I3032" s="11">
        <f>LN(HDFCBANK_NS[[#This Row],[HDFC Bank]]/B3031)</f>
        <v>1.8269303345268908E-3</v>
      </c>
      <c r="J3032" s="11">
        <f>LN(TCS_NS__1[[#This Row],[TCS]]/C3031)</f>
        <v>1.2149589078695839E-2</v>
      </c>
      <c r="K3032" s="11">
        <f>LN(BLUESTARCO_NS[[#This Row],[Bluestar]]/D3031)</f>
        <v>-1.8096679213927692E-2</v>
      </c>
      <c r="L3032" s="11">
        <f>LN(ASIANPAINT_NS[[#This Row],[Asian paints]]/E3031)</f>
        <v>-1.4664011717277404E-2</v>
      </c>
      <c r="M3032" s="11">
        <f>LN(CIPLA_NS__1[[#This Row],[Cipla]]/F3031)</f>
        <v>-1.6731928353451119E-2</v>
      </c>
    </row>
    <row r="3033" spans="1:13" x14ac:dyDescent="0.3">
      <c r="A3033" s="9">
        <v>43950</v>
      </c>
      <c r="B3033" s="10">
        <v>950.80377199999998</v>
      </c>
      <c r="C3033" s="10">
        <v>1787.4039310000001</v>
      </c>
      <c r="D3033" s="10">
        <v>257.48113999999998</v>
      </c>
      <c r="E3033" s="10">
        <v>1728.427246</v>
      </c>
      <c r="F3033" s="10">
        <v>580.560608</v>
      </c>
      <c r="I3033" s="11">
        <f>LN(HDFCBANK_NS[[#This Row],[HDFC Bank]]/B3032)</f>
        <v>4.7900098005064201E-2</v>
      </c>
      <c r="J3033" s="11">
        <f>LN(TCS_NS__1[[#This Row],[TCS]]/C3032)</f>
        <v>2.4757574904943146E-2</v>
      </c>
      <c r="K3033" s="11">
        <f>LN(BLUESTARCO_NS[[#This Row],[Bluestar]]/D3032)</f>
        <v>-3.8273781674898581E-3</v>
      </c>
      <c r="L3033" s="11">
        <f>LN(ASIANPAINT_NS[[#This Row],[Asian paints]]/E3032)</f>
        <v>-3.1684941826933384E-2</v>
      </c>
      <c r="M3033" s="11">
        <f>LN(CIPLA_NS__1[[#This Row],[Cipla]]/F3032)</f>
        <v>-3.9336297322915426E-3</v>
      </c>
    </row>
    <row r="3034" spans="1:13" x14ac:dyDescent="0.3">
      <c r="A3034" s="9">
        <v>43951</v>
      </c>
      <c r="B3034" s="10">
        <v>974.83905000000004</v>
      </c>
      <c r="C3034" s="10">
        <v>1889.4530030000001</v>
      </c>
      <c r="D3034" s="10">
        <v>256.73461900000001</v>
      </c>
      <c r="E3034" s="10">
        <v>1719.821533</v>
      </c>
      <c r="F3034" s="10">
        <v>574.08557099999996</v>
      </c>
      <c r="I3034" s="11">
        <f>LN(HDFCBANK_NS[[#This Row],[HDFC Bank]]/B3033)</f>
        <v>2.4964677784377814E-2</v>
      </c>
      <c r="J3034" s="11">
        <f>LN(TCS_NS__1[[#This Row],[TCS]]/C3033)</f>
        <v>5.5523121533813183E-2</v>
      </c>
      <c r="K3034" s="11">
        <f>LN(BLUESTARCO_NS[[#This Row],[Bluestar]]/D3033)</f>
        <v>-2.9035342126209518E-3</v>
      </c>
      <c r="L3034" s="11">
        <f>LN(ASIANPAINT_NS[[#This Row],[Asian paints]]/E3033)</f>
        <v>-4.991363105287105E-3</v>
      </c>
      <c r="M3034" s="11">
        <f>LN(CIPLA_NS__1[[#This Row],[Cipla]]/F3033)</f>
        <v>-1.1215738628344138E-2</v>
      </c>
    </row>
    <row r="3035" spans="1:13" x14ac:dyDescent="0.3">
      <c r="A3035" s="9">
        <v>43955</v>
      </c>
      <c r="B3035" s="10">
        <v>898.15979000000004</v>
      </c>
      <c r="C3035" s="10">
        <v>1810.6649170000001</v>
      </c>
      <c r="D3035" s="10">
        <v>244.71788000000001</v>
      </c>
      <c r="E3035" s="10">
        <v>1639.7322999999999</v>
      </c>
      <c r="F3035" s="10">
        <v>595.75012200000003</v>
      </c>
      <c r="I3035" s="11">
        <f>LN(HDFCBANK_NS[[#This Row],[HDFC Bank]]/B3034)</f>
        <v>-8.1924388108926285E-2</v>
      </c>
      <c r="J3035" s="11">
        <f>LN(TCS_NS__1[[#This Row],[TCS]]/C3034)</f>
        <v>-4.259323550335796E-2</v>
      </c>
      <c r="K3035" s="11">
        <f>LN(BLUESTARCO_NS[[#This Row],[Bluestar]]/D3034)</f>
        <v>-4.7936903646972069E-2</v>
      </c>
      <c r="L3035" s="11">
        <f>LN(ASIANPAINT_NS[[#This Row],[Asian paints]]/E3034)</f>
        <v>-4.7687528753166751E-2</v>
      </c>
      <c r="M3035" s="11">
        <f>LN(CIPLA_NS__1[[#This Row],[Cipla]]/F3034)</f>
        <v>3.7042857157017613E-2</v>
      </c>
    </row>
    <row r="3036" spans="1:13" x14ac:dyDescent="0.3">
      <c r="A3036" s="9">
        <v>43956</v>
      </c>
      <c r="B3036" s="10">
        <v>886.92065400000001</v>
      </c>
      <c r="C3036" s="10">
        <v>1812.8222659999999</v>
      </c>
      <c r="D3036" s="10">
        <v>243.41745</v>
      </c>
      <c r="E3036" s="10">
        <v>1583.356689</v>
      </c>
      <c r="F3036" s="10">
        <v>581.19354199999998</v>
      </c>
      <c r="I3036" s="11">
        <f>LN(HDFCBANK_NS[[#This Row],[HDFC Bank]]/B3035)</f>
        <v>-1.2592468371321242E-2</v>
      </c>
      <c r="J3036" s="11">
        <f>LN(TCS_NS__1[[#This Row],[TCS]]/C3035)</f>
        <v>1.190758595770012E-3</v>
      </c>
      <c r="K3036" s="11">
        <f>LN(BLUESTARCO_NS[[#This Row],[Bluestar]]/D3035)</f>
        <v>-5.3281661728081329E-3</v>
      </c>
      <c r="L3036" s="11">
        <f>LN(ASIANPAINT_NS[[#This Row],[Asian paints]]/E3035)</f>
        <v>-3.498591658803045E-2</v>
      </c>
      <c r="M3036" s="11">
        <f>LN(CIPLA_NS__1[[#This Row],[Cipla]]/F3035)</f>
        <v>-2.4737500621783599E-2</v>
      </c>
    </row>
    <row r="3037" spans="1:13" x14ac:dyDescent="0.3">
      <c r="A3037" s="9">
        <v>43957</v>
      </c>
      <c r="B3037" s="10">
        <v>920.930115</v>
      </c>
      <c r="C3037" s="10">
        <v>1785.4814449999999</v>
      </c>
      <c r="D3037" s="10">
        <v>245.34397899999999</v>
      </c>
      <c r="E3037" s="10">
        <v>1575.0444339999999</v>
      </c>
      <c r="F3037" s="10">
        <v>576.17901600000005</v>
      </c>
      <c r="I3037" s="11">
        <f>LN(HDFCBANK_NS[[#This Row],[HDFC Bank]]/B3036)</f>
        <v>3.7628629929658361E-2</v>
      </c>
      <c r="J3037" s="11">
        <f>LN(TCS_NS__1[[#This Row],[TCS]]/C3036)</f>
        <v>-1.5196797921514606E-2</v>
      </c>
      <c r="K3037" s="11">
        <f>LN(BLUESTARCO_NS[[#This Row],[Bluestar]]/D3036)</f>
        <v>7.8833511118114926E-3</v>
      </c>
      <c r="L3037" s="11">
        <f>LN(ASIANPAINT_NS[[#This Row],[Asian paints]]/E3036)</f>
        <v>-5.2635962738787415E-3</v>
      </c>
      <c r="M3037" s="11">
        <f>LN(CIPLA_NS__1[[#This Row],[Cipla]]/F3036)</f>
        <v>-8.6654160641006506E-3</v>
      </c>
    </row>
    <row r="3038" spans="1:13" x14ac:dyDescent="0.3">
      <c r="A3038" s="9">
        <v>43958</v>
      </c>
      <c r="B3038" s="10">
        <v>900.10595699999999</v>
      </c>
      <c r="C3038" s="10">
        <v>1774.272827</v>
      </c>
      <c r="D3038" s="10">
        <v>239.22726399999999</v>
      </c>
      <c r="E3038" s="10">
        <v>1559.05603</v>
      </c>
      <c r="F3038" s="10">
        <v>574.03686500000003</v>
      </c>
      <c r="I3038" s="11">
        <f>LN(HDFCBANK_NS[[#This Row],[HDFC Bank]]/B3037)</f>
        <v>-2.2871667502808061E-2</v>
      </c>
      <c r="J3038" s="11">
        <f>LN(TCS_NS__1[[#This Row],[TCS]]/C3037)</f>
        <v>-6.2974318932211221E-3</v>
      </c>
      <c r="K3038" s="11">
        <f>LN(BLUESTARCO_NS[[#This Row],[Bluestar]]/D3037)</f>
        <v>-2.5247226268007676E-2</v>
      </c>
      <c r="L3038" s="11">
        <f>LN(ASIANPAINT_NS[[#This Row],[Asian paints]]/E3037)</f>
        <v>-1.0202954808372789E-2</v>
      </c>
      <c r="M3038" s="11">
        <f>LN(CIPLA_NS__1[[#This Row],[Cipla]]/F3037)</f>
        <v>-3.7247850809100039E-3</v>
      </c>
    </row>
    <row r="3039" spans="1:13" x14ac:dyDescent="0.3">
      <c r="A3039" s="9">
        <v>43959</v>
      </c>
      <c r="B3039" s="10">
        <v>904.04699700000003</v>
      </c>
      <c r="C3039" s="10">
        <v>1775.9141850000001</v>
      </c>
      <c r="D3039" s="10">
        <v>230.36518899999999</v>
      </c>
      <c r="E3039" s="10">
        <v>1543.5074460000001</v>
      </c>
      <c r="F3039" s="10">
        <v>576.32507299999997</v>
      </c>
      <c r="I3039" s="11">
        <f>LN(HDFCBANK_NS[[#This Row],[HDFC Bank]]/B3038)</f>
        <v>4.368860478036204E-3</v>
      </c>
      <c r="J3039" s="11">
        <f>LN(TCS_NS__1[[#This Row],[TCS]]/C3038)</f>
        <v>9.2466008770703022E-4</v>
      </c>
      <c r="K3039" s="11">
        <f>LN(BLUESTARCO_NS[[#This Row],[Bluestar]]/D3038)</f>
        <v>-3.7748167517508785E-2</v>
      </c>
      <c r="L3039" s="11">
        <f>LN(ASIANPAINT_NS[[#This Row],[Asian paints]]/E3038)</f>
        <v>-1.002314008525276E-2</v>
      </c>
      <c r="M3039" s="11">
        <f>LN(CIPLA_NS__1[[#This Row],[Cipla]]/F3038)</f>
        <v>3.9782453543717533E-3</v>
      </c>
    </row>
    <row r="3040" spans="1:13" x14ac:dyDescent="0.3">
      <c r="A3040" s="9">
        <v>43962</v>
      </c>
      <c r="B3040" s="10">
        <v>891.153503</v>
      </c>
      <c r="C3040" s="10">
        <v>1815.2139890000001</v>
      </c>
      <c r="D3040" s="10">
        <v>226.560303</v>
      </c>
      <c r="E3040" s="10">
        <v>1534.9019780000001</v>
      </c>
      <c r="F3040" s="10">
        <v>570.62896699999999</v>
      </c>
      <c r="I3040" s="11">
        <f>LN(HDFCBANK_NS[[#This Row],[HDFC Bank]]/B3039)</f>
        <v>-1.436465253474559E-2</v>
      </c>
      <c r="J3040" s="11">
        <f>LN(TCS_NS__1[[#This Row],[TCS]]/C3039)</f>
        <v>2.1888036896796251E-2</v>
      </c>
      <c r="K3040" s="11">
        <f>LN(BLUESTARCO_NS[[#This Row],[Bluestar]]/D3039)</f>
        <v>-1.665468009833079E-2</v>
      </c>
      <c r="L3040" s="11">
        <f>LN(ASIANPAINT_NS[[#This Row],[Asian paints]]/E3039)</f>
        <v>-5.5908680298131837E-3</v>
      </c>
      <c r="M3040" s="11">
        <f>LN(CIPLA_NS__1[[#This Row],[Cipla]]/F3039)</f>
        <v>-9.9326609989393109E-3</v>
      </c>
    </row>
    <row r="3041" spans="1:13" x14ac:dyDescent="0.3">
      <c r="A3041" s="9">
        <v>43963</v>
      </c>
      <c r="B3041" s="10">
        <v>877.28704800000003</v>
      </c>
      <c r="C3041" s="10">
        <v>1828.533203</v>
      </c>
      <c r="D3041" s="10">
        <v>228.51092499999999</v>
      </c>
      <c r="E3041" s="10">
        <v>1489.674438</v>
      </c>
      <c r="F3041" s="10">
        <v>555.14746100000002</v>
      </c>
      <c r="I3041" s="11">
        <f>LN(HDFCBANK_NS[[#This Row],[HDFC Bank]]/B3040)</f>
        <v>-1.5682448791467494E-2</v>
      </c>
      <c r="J3041" s="11">
        <f>LN(TCS_NS__1[[#This Row],[TCS]]/C3040)</f>
        <v>7.3107559997737338E-3</v>
      </c>
      <c r="K3041" s="11">
        <f>LN(BLUESTARCO_NS[[#This Row],[Bluestar]]/D3040)</f>
        <v>8.5728731089750043E-3</v>
      </c>
      <c r="L3041" s="11">
        <f>LN(ASIANPAINT_NS[[#This Row],[Asian paints]]/E3040)</f>
        <v>-2.990892292306906E-2</v>
      </c>
      <c r="M3041" s="11">
        <f>LN(CIPLA_NS__1[[#This Row],[Cipla]]/F3040)</f>
        <v>-2.7505429400221857E-2</v>
      </c>
    </row>
    <row r="3042" spans="1:13" x14ac:dyDescent="0.3">
      <c r="A3042" s="9">
        <v>43964</v>
      </c>
      <c r="B3042" s="10">
        <v>902.68469200000004</v>
      </c>
      <c r="C3042" s="10">
        <v>1828.673706</v>
      </c>
      <c r="D3042" s="10">
        <v>228.31826799999999</v>
      </c>
      <c r="E3042" s="10">
        <v>1528.7413329999999</v>
      </c>
      <c r="F3042" s="10">
        <v>555.19616699999995</v>
      </c>
      <c r="I3042" s="11">
        <f>LN(HDFCBANK_NS[[#This Row],[HDFC Bank]]/B3041)</f>
        <v>2.8539068598974756E-2</v>
      </c>
      <c r="J3042" s="11">
        <f>LN(TCS_NS__1[[#This Row],[TCS]]/C3041)</f>
        <v>7.6836232439229086E-5</v>
      </c>
      <c r="K3042" s="11">
        <f>LN(BLUESTARCO_NS[[#This Row],[Bluestar]]/D3041)</f>
        <v>-8.434531521787623E-4</v>
      </c>
      <c r="L3042" s="11">
        <f>LN(ASIANPAINT_NS[[#This Row],[Asian paints]]/E3041)</f>
        <v>2.5887140568852295E-2</v>
      </c>
      <c r="M3042" s="11">
        <f>LN(CIPLA_NS__1[[#This Row],[Cipla]]/F3041)</f>
        <v>8.7731399186482593E-5</v>
      </c>
    </row>
    <row r="3043" spans="1:13" x14ac:dyDescent="0.3">
      <c r="A3043" s="9">
        <v>43965</v>
      </c>
      <c r="B3043" s="10">
        <v>869.64837599999998</v>
      </c>
      <c r="C3043" s="10">
        <v>1784.308716</v>
      </c>
      <c r="D3043" s="10">
        <v>226.34356700000001</v>
      </c>
      <c r="E3043" s="10">
        <v>1488.745361</v>
      </c>
      <c r="F3043" s="10">
        <v>554.75793499999997</v>
      </c>
      <c r="I3043" s="11">
        <f>LN(HDFCBANK_NS[[#This Row],[HDFC Bank]]/B3042)</f>
        <v>-3.7284349710984321E-2</v>
      </c>
      <c r="J3043" s="11">
        <f>LN(TCS_NS__1[[#This Row],[TCS]]/C3042)</f>
        <v>-2.4559887002718314E-2</v>
      </c>
      <c r="K3043" s="11">
        <f>LN(BLUESTARCO_NS[[#This Row],[Bluestar]]/D3042)</f>
        <v>-8.6865149648152461E-3</v>
      </c>
      <c r="L3043" s="11">
        <f>LN(ASIANPAINT_NS[[#This Row],[Asian paints]]/E3042)</f>
        <v>-2.6511013019905896E-2</v>
      </c>
      <c r="M3043" s="11">
        <f>LN(CIPLA_NS__1[[#This Row],[Cipla]]/F3042)</f>
        <v>-7.8963989949001835E-4</v>
      </c>
    </row>
    <row r="3044" spans="1:13" x14ac:dyDescent="0.3">
      <c r="A3044" s="9">
        <v>43966</v>
      </c>
      <c r="B3044" s="10">
        <v>864.24768100000006</v>
      </c>
      <c r="C3044" s="10">
        <v>1775.445068</v>
      </c>
      <c r="D3044" s="10">
        <v>226.34356700000001</v>
      </c>
      <c r="E3044" s="10">
        <v>1518.6201169999999</v>
      </c>
      <c r="F3044" s="10">
        <v>555.29345699999999</v>
      </c>
      <c r="I3044" s="11">
        <f>LN(HDFCBANK_NS[[#This Row],[HDFC Bank]]/B3043)</f>
        <v>-6.2295688877318824E-3</v>
      </c>
      <c r="J3044" s="11">
        <f>LN(TCS_NS__1[[#This Row],[TCS]]/C3043)</f>
        <v>-4.9799322401649143E-3</v>
      </c>
      <c r="K3044" s="11">
        <f>LN(BLUESTARCO_NS[[#This Row],[Bluestar]]/D3043)</f>
        <v>0</v>
      </c>
      <c r="L3044" s="11">
        <f>LN(ASIANPAINT_NS[[#This Row],[Asian paints]]/E3043)</f>
        <v>1.9868379133349819E-2</v>
      </c>
      <c r="M3044" s="11">
        <f>LN(CIPLA_NS__1[[#This Row],[Cipla]]/F3043)</f>
        <v>9.6485990721688439E-4</v>
      </c>
    </row>
    <row r="3045" spans="1:13" x14ac:dyDescent="0.3">
      <c r="A3045" s="9">
        <v>43969</v>
      </c>
      <c r="B3045" s="10">
        <v>814.13372800000002</v>
      </c>
      <c r="C3045" s="10">
        <v>1824.8751219999999</v>
      </c>
      <c r="D3045" s="10">
        <v>225.52479600000001</v>
      </c>
      <c r="E3045" s="10">
        <v>1467.91626</v>
      </c>
      <c r="F3045" s="10">
        <v>584.65008499999999</v>
      </c>
      <c r="I3045" s="11">
        <f>LN(HDFCBANK_NS[[#This Row],[HDFC Bank]]/B3044)</f>
        <v>-5.9734758025239559E-2</v>
      </c>
      <c r="J3045" s="11">
        <f>LN(TCS_NS__1[[#This Row],[TCS]]/C3044)</f>
        <v>2.7460424359963941E-2</v>
      </c>
      <c r="K3045" s="11">
        <f>LN(BLUESTARCO_NS[[#This Row],[Bluestar]]/D3044)</f>
        <v>-3.6239399042520058E-3</v>
      </c>
      <c r="L3045" s="11">
        <f>LN(ASIANPAINT_NS[[#This Row],[Asian paints]]/E3044)</f>
        <v>-3.3958219810378269E-2</v>
      </c>
      <c r="M3045" s="11">
        <f>LN(CIPLA_NS__1[[#This Row],[Cipla]]/F3044)</f>
        <v>5.1516797614399125E-2</v>
      </c>
    </row>
    <row r="3046" spans="1:13" x14ac:dyDescent="0.3">
      <c r="A3046" s="9">
        <v>43970</v>
      </c>
      <c r="B3046" s="10">
        <v>808.29516599999999</v>
      </c>
      <c r="C3046" s="10">
        <v>1827.7358400000001</v>
      </c>
      <c r="D3046" s="10">
        <v>222.00886499999999</v>
      </c>
      <c r="E3046" s="10">
        <v>1470.7032469999999</v>
      </c>
      <c r="F3046" s="10">
        <v>579.29492200000004</v>
      </c>
      <c r="I3046" s="11">
        <f>LN(HDFCBANK_NS[[#This Row],[HDFC Bank]]/B3045)</f>
        <v>-7.1973412524069568E-3</v>
      </c>
      <c r="J3046" s="11">
        <f>LN(TCS_NS__1[[#This Row],[TCS]]/C3045)</f>
        <v>1.5663965391784853E-3</v>
      </c>
      <c r="K3046" s="11">
        <f>LN(BLUESTARCO_NS[[#This Row],[Bluestar]]/D3045)</f>
        <v>-1.5712799478824025E-2</v>
      </c>
      <c r="L3046" s="11">
        <f>LN(ASIANPAINT_NS[[#This Row],[Asian paints]]/E3045)</f>
        <v>1.8968007453558705E-3</v>
      </c>
      <c r="M3046" s="11">
        <f>LN(CIPLA_NS__1[[#This Row],[Cipla]]/F3045)</f>
        <v>-9.2018106600556312E-3</v>
      </c>
    </row>
    <row r="3047" spans="1:13" x14ac:dyDescent="0.3">
      <c r="A3047" s="9">
        <v>43971</v>
      </c>
      <c r="B3047" s="10">
        <v>834.03326400000003</v>
      </c>
      <c r="C3047" s="10">
        <v>1832.378784</v>
      </c>
      <c r="D3047" s="10">
        <v>224.585587</v>
      </c>
      <c r="E3047" s="10">
        <v>1466.8895259999999</v>
      </c>
      <c r="F3047" s="10">
        <v>604.31866500000001</v>
      </c>
      <c r="I3047" s="11">
        <f>LN(HDFCBANK_NS[[#This Row],[HDFC Bank]]/B3046)</f>
        <v>3.1345990186338497E-2</v>
      </c>
      <c r="J3047" s="11">
        <f>LN(TCS_NS__1[[#This Row],[TCS]]/C3046)</f>
        <v>2.5370497743220206E-3</v>
      </c>
      <c r="K3047" s="11">
        <f>LN(BLUESTARCO_NS[[#This Row],[Bluestar]]/D3046)</f>
        <v>1.1539554876721083E-2</v>
      </c>
      <c r="L3047" s="11">
        <f>LN(ASIANPAINT_NS[[#This Row],[Asian paints]]/E3046)</f>
        <v>-2.5964954555041022E-3</v>
      </c>
      <c r="M3047" s="11">
        <f>LN(CIPLA_NS__1[[#This Row],[Cipla]]/F3046)</f>
        <v>4.2289937554797617E-2</v>
      </c>
    </row>
    <row r="3048" spans="1:13" x14ac:dyDescent="0.3">
      <c r="A3048" s="9">
        <v>43972</v>
      </c>
      <c r="B3048" s="10">
        <v>836.41735800000004</v>
      </c>
      <c r="C3048" s="10">
        <v>1867.6453859999999</v>
      </c>
      <c r="D3048" s="10">
        <v>223.983566</v>
      </c>
      <c r="E3048" s="10">
        <v>1539.498169</v>
      </c>
      <c r="F3048" s="10">
        <v>600.37518299999999</v>
      </c>
      <c r="I3048" s="11">
        <f>LN(HDFCBANK_NS[[#This Row],[HDFC Bank]]/B3047)</f>
        <v>2.8544341118017999E-3</v>
      </c>
      <c r="J3048" s="11">
        <f>LN(TCS_NS__1[[#This Row],[TCS]]/C3047)</f>
        <v>1.9063480891644759E-2</v>
      </c>
      <c r="K3048" s="11">
        <f>LN(BLUESTARCO_NS[[#This Row],[Bluestar]]/D3047)</f>
        <v>-2.684185291965048E-3</v>
      </c>
      <c r="L3048" s="11">
        <f>LN(ASIANPAINT_NS[[#This Row],[Asian paints]]/E3047)</f>
        <v>4.8312308776122678E-2</v>
      </c>
      <c r="M3048" s="11">
        <f>LN(CIPLA_NS__1[[#This Row],[Cipla]]/F3047)</f>
        <v>-6.5468850727511824E-3</v>
      </c>
    </row>
    <row r="3049" spans="1:13" x14ac:dyDescent="0.3">
      <c r="A3049" s="9">
        <v>43973</v>
      </c>
      <c r="B3049" s="10">
        <v>816.27441399999998</v>
      </c>
      <c r="C3049" s="10">
        <v>1894.987061</v>
      </c>
      <c r="D3049" s="10">
        <v>221.04560900000001</v>
      </c>
      <c r="E3049" s="10">
        <v>1582.1342770000001</v>
      </c>
      <c r="F3049" s="10">
        <v>622.52655000000004</v>
      </c>
      <c r="I3049" s="11">
        <f>LN(HDFCBANK_NS[[#This Row],[HDFC Bank]]/B3048)</f>
        <v>-2.4377130469848629E-2</v>
      </c>
      <c r="J3049" s="11">
        <f>LN(TCS_NS__1[[#This Row],[TCS]]/C3048)</f>
        <v>1.453352494569716E-2</v>
      </c>
      <c r="K3049" s="11">
        <f>LN(BLUESTARCO_NS[[#This Row],[Bluestar]]/D3048)</f>
        <v>-1.3203627301333244E-2</v>
      </c>
      <c r="L3049" s="11">
        <f>LN(ASIANPAINT_NS[[#This Row],[Asian paints]]/E3048)</f>
        <v>2.73182447115368E-2</v>
      </c>
      <c r="M3049" s="11">
        <f>LN(CIPLA_NS__1[[#This Row],[Cipla]]/F3048)</f>
        <v>3.6231513237325243E-2</v>
      </c>
    </row>
    <row r="3050" spans="1:13" x14ac:dyDescent="0.3">
      <c r="A3050" s="9">
        <v>43977</v>
      </c>
      <c r="B3050" s="10">
        <v>829.45983899999999</v>
      </c>
      <c r="C3050" s="10">
        <v>1822.436279</v>
      </c>
      <c r="D3050" s="10">
        <v>223.477844</v>
      </c>
      <c r="E3050" s="10">
        <v>1593.8201899999999</v>
      </c>
      <c r="F3050" s="10">
        <v>611.183044</v>
      </c>
      <c r="I3050" s="11">
        <f>LN(HDFCBANK_NS[[#This Row],[HDFC Bank]]/B3049)</f>
        <v>1.6024102447805139E-2</v>
      </c>
      <c r="J3050" s="11">
        <f>LN(TCS_NS__1[[#This Row],[TCS]]/C3049)</f>
        <v>-3.9037789764962749E-2</v>
      </c>
      <c r="K3050" s="11">
        <f>LN(BLUESTARCO_NS[[#This Row],[Bluestar]]/D3049)</f>
        <v>1.0943221357815261E-2</v>
      </c>
      <c r="L3050" s="11">
        <f>LN(ASIANPAINT_NS[[#This Row],[Asian paints]]/E3049)</f>
        <v>7.359025993089117E-3</v>
      </c>
      <c r="M3050" s="11">
        <f>LN(CIPLA_NS__1[[#This Row],[Cipla]]/F3049)</f>
        <v>-1.8389782710867861E-2</v>
      </c>
    </row>
    <row r="3051" spans="1:13" x14ac:dyDescent="0.3">
      <c r="A3051" s="9">
        <v>43978</v>
      </c>
      <c r="B3051" s="10">
        <v>879.33056599999998</v>
      </c>
      <c r="C3051" s="10">
        <v>1880.8707280000001</v>
      </c>
      <c r="D3051" s="10">
        <v>234.17012</v>
      </c>
      <c r="E3051" s="10">
        <v>1583.650024</v>
      </c>
      <c r="F3051" s="10">
        <v>616.39227300000005</v>
      </c>
      <c r="I3051" s="11">
        <f>LN(HDFCBANK_NS[[#This Row],[HDFC Bank]]/B3050)</f>
        <v>5.8386204977865827E-2</v>
      </c>
      <c r="J3051" s="11">
        <f>LN(TCS_NS__1[[#This Row],[TCS]]/C3050)</f>
        <v>3.156060203323504E-2</v>
      </c>
      <c r="K3051" s="11">
        <f>LN(BLUESTARCO_NS[[#This Row],[Bluestar]]/D3050)</f>
        <v>4.6735582613339571E-2</v>
      </c>
      <c r="L3051" s="11">
        <f>LN(ASIANPAINT_NS[[#This Row],[Asian paints]]/E3050)</f>
        <v>-6.4014452031759582E-3</v>
      </c>
      <c r="M3051" s="11">
        <f>LN(CIPLA_NS__1[[#This Row],[Cipla]]/F3050)</f>
        <v>8.4870723553851935E-3</v>
      </c>
    </row>
    <row r="3052" spans="1:13" x14ac:dyDescent="0.3">
      <c r="A3052" s="9">
        <v>43979</v>
      </c>
      <c r="B3052" s="10">
        <v>919.81097399999999</v>
      </c>
      <c r="C3052" s="10">
        <v>1879.932861</v>
      </c>
      <c r="D3052" s="10">
        <v>234.314606</v>
      </c>
      <c r="E3052" s="10">
        <v>1607.2662350000001</v>
      </c>
      <c r="F3052" s="10">
        <v>611.81591800000001</v>
      </c>
      <c r="I3052" s="11">
        <f>LN(HDFCBANK_NS[[#This Row],[HDFC Bank]]/B3051)</f>
        <v>4.5007288366108934E-2</v>
      </c>
      <c r="J3052" s="11">
        <f>LN(TCS_NS__1[[#This Row],[TCS]]/C3051)</f>
        <v>-4.9875884089523482E-4</v>
      </c>
      <c r="K3052" s="11">
        <f>LN(BLUESTARCO_NS[[#This Row],[Bluestar]]/D3051)</f>
        <v>6.1682269052687911E-4</v>
      </c>
      <c r="L3052" s="11">
        <f>LN(ASIANPAINT_NS[[#This Row],[Asian paints]]/E3051)</f>
        <v>1.4802420557044008E-2</v>
      </c>
      <c r="M3052" s="11">
        <f>LN(CIPLA_NS__1[[#This Row],[Cipla]]/F3051)</f>
        <v>-7.452117991309657E-3</v>
      </c>
    </row>
    <row r="3053" spans="1:13" x14ac:dyDescent="0.3">
      <c r="A3053" s="9">
        <v>43980</v>
      </c>
      <c r="B3053" s="10">
        <v>926.03875700000003</v>
      </c>
      <c r="C3053" s="10">
        <v>1849.9652100000001</v>
      </c>
      <c r="D3053" s="10">
        <v>236.36154199999999</v>
      </c>
      <c r="E3053" s="10">
        <v>1645.892822</v>
      </c>
      <c r="F3053" s="10">
        <v>631.09497099999999</v>
      </c>
      <c r="I3053" s="11">
        <f>LN(HDFCBANK_NS[[#This Row],[HDFC Bank]]/B3052)</f>
        <v>6.7479020927944588E-3</v>
      </c>
      <c r="J3053" s="11">
        <f>LN(TCS_NS__1[[#This Row],[TCS]]/C3052)</f>
        <v>-1.6069230462114049E-2</v>
      </c>
      <c r="K3053" s="11">
        <f>LN(BLUESTARCO_NS[[#This Row],[Bluestar]]/D3052)</f>
        <v>8.6979079501771275E-3</v>
      </c>
      <c r="L3053" s="11">
        <f>LN(ASIANPAINT_NS[[#This Row],[Asian paints]]/E3052)</f>
        <v>2.3748240825559406E-2</v>
      </c>
      <c r="M3053" s="11">
        <f>LN(CIPLA_NS__1[[#This Row],[Cipla]]/F3052)</f>
        <v>3.1024910247266922E-2</v>
      </c>
    </row>
    <row r="3054" spans="1:13" x14ac:dyDescent="0.3">
      <c r="A3054" s="9">
        <v>43983</v>
      </c>
      <c r="B3054" s="10">
        <v>961.069885</v>
      </c>
      <c r="C3054" s="10">
        <v>1918.341553</v>
      </c>
      <c r="D3054" s="10">
        <v>248.61911000000001</v>
      </c>
      <c r="E3054" s="10">
        <v>1655.8186040000001</v>
      </c>
      <c r="F3054" s="10">
        <v>625.59356700000001</v>
      </c>
      <c r="I3054" s="11">
        <f>LN(HDFCBANK_NS[[#This Row],[HDFC Bank]]/B3053)</f>
        <v>3.7131039468089697E-2</v>
      </c>
      <c r="J3054" s="11">
        <f>LN(TCS_NS__1[[#This Row],[TCS]]/C3053)</f>
        <v>3.6294204784382077E-2</v>
      </c>
      <c r="K3054" s="11">
        <f>LN(BLUESTARCO_NS[[#This Row],[Bluestar]]/D3053)</f>
        <v>5.0559456194170072E-2</v>
      </c>
      <c r="L3054" s="11">
        <f>LN(ASIANPAINT_NS[[#This Row],[Asian paints]]/E3053)</f>
        <v>6.0125253973555516E-3</v>
      </c>
      <c r="M3054" s="11">
        <f>LN(CIPLA_NS__1[[#This Row],[Cipla]]/F3053)</f>
        <v>-8.7554536823930135E-3</v>
      </c>
    </row>
    <row r="3055" spans="1:13" x14ac:dyDescent="0.3">
      <c r="A3055" s="9">
        <v>43984</v>
      </c>
      <c r="B3055" s="10">
        <v>974.060608</v>
      </c>
      <c r="C3055" s="10">
        <v>1920.1239009999999</v>
      </c>
      <c r="D3055" s="10">
        <v>259.40768400000002</v>
      </c>
      <c r="E3055" s="10">
        <v>1671.5139160000001</v>
      </c>
      <c r="F3055" s="10">
        <v>620.82257100000004</v>
      </c>
      <c r="I3055" s="11">
        <f>LN(HDFCBANK_NS[[#This Row],[HDFC Bank]]/B3054)</f>
        <v>1.3426400129206654E-2</v>
      </c>
      <c r="J3055" s="11">
        <f>LN(TCS_NS__1[[#This Row],[TCS]]/C3054)</f>
        <v>9.2867743605200195E-4</v>
      </c>
      <c r="K3055" s="11">
        <f>LN(BLUESTARCO_NS[[#This Row],[Bluestar]]/D3054)</f>
        <v>4.2478847051818175E-2</v>
      </c>
      <c r="L3055" s="11">
        <f>LN(ASIANPAINT_NS[[#This Row],[Asian paints]]/E3054)</f>
        <v>9.4342409836076658E-3</v>
      </c>
      <c r="M3055" s="11">
        <f>LN(CIPLA_NS__1[[#This Row],[Cipla]]/F3054)</f>
        <v>-7.6555801165094856E-3</v>
      </c>
    </row>
    <row r="3056" spans="1:13" x14ac:dyDescent="0.3">
      <c r="A3056" s="9">
        <v>43985</v>
      </c>
      <c r="B3056" s="10">
        <v>994.73870799999997</v>
      </c>
      <c r="C3056" s="10">
        <v>1924.827393</v>
      </c>
      <c r="D3056" s="10">
        <v>258.87789900000001</v>
      </c>
      <c r="E3056" s="10">
        <v>1678.6035159999999</v>
      </c>
      <c r="F3056" s="10">
        <v>624.32781999999997</v>
      </c>
      <c r="I3056" s="11">
        <f>LN(HDFCBANK_NS[[#This Row],[HDFC Bank]]/B3055)</f>
        <v>2.1006570067454117E-2</v>
      </c>
      <c r="J3056" s="11">
        <f>LN(TCS_NS__1[[#This Row],[TCS]]/C3055)</f>
        <v>2.4465820170494583E-3</v>
      </c>
      <c r="K3056" s="11">
        <f>LN(BLUESTARCO_NS[[#This Row],[Bluestar]]/D3055)</f>
        <v>-2.0443755408046183E-3</v>
      </c>
      <c r="L3056" s="11">
        <f>LN(ASIANPAINT_NS[[#This Row],[Asian paints]]/E3055)</f>
        <v>4.2324549675045609E-3</v>
      </c>
      <c r="M3056" s="11">
        <f>LN(CIPLA_NS__1[[#This Row],[Cipla]]/F3055)</f>
        <v>5.6302568508510304E-3</v>
      </c>
    </row>
    <row r="3057" spans="1:13" x14ac:dyDescent="0.3">
      <c r="A3057" s="9">
        <v>43986</v>
      </c>
      <c r="B3057" s="10">
        <v>974.74176</v>
      </c>
      <c r="C3057" s="10">
        <v>1967.5354</v>
      </c>
      <c r="D3057" s="10">
        <v>253.43542500000001</v>
      </c>
      <c r="E3057" s="10">
        <v>1597.633789</v>
      </c>
      <c r="F3057" s="10">
        <v>643.16870100000006</v>
      </c>
      <c r="I3057" s="11">
        <f>LN(HDFCBANK_NS[[#This Row],[HDFC Bank]]/B3056)</f>
        <v>-2.0307523269356181E-2</v>
      </c>
      <c r="J3057" s="11">
        <f>LN(TCS_NS__1[[#This Row],[TCS]]/C3056)</f>
        <v>2.194539577818436E-2</v>
      </c>
      <c r="K3057" s="11">
        <f>LN(BLUESTARCO_NS[[#This Row],[Bluestar]]/D3056)</f>
        <v>-2.1247461254618433E-2</v>
      </c>
      <c r="L3057" s="11">
        <f>LN(ASIANPAINT_NS[[#This Row],[Asian paints]]/E3056)</f>
        <v>-4.9438554521453335E-2</v>
      </c>
      <c r="M3057" s="11">
        <f>LN(CIPLA_NS__1[[#This Row],[Cipla]]/F3056)</f>
        <v>2.9731472315971928E-2</v>
      </c>
    </row>
    <row r="3058" spans="1:13" x14ac:dyDescent="0.3">
      <c r="A3058" s="9">
        <v>43987</v>
      </c>
      <c r="B3058" s="10">
        <v>1005.5399169999999</v>
      </c>
      <c r="C3058" s="10">
        <v>1926.802856</v>
      </c>
      <c r="D3058" s="10">
        <v>256.13256799999999</v>
      </c>
      <c r="E3058" s="10">
        <v>1602.327759</v>
      </c>
      <c r="F3058" s="10">
        <v>633.77258300000005</v>
      </c>
      <c r="I3058" s="11">
        <f>LN(HDFCBANK_NS[[#This Row],[HDFC Bank]]/B3057)</f>
        <v>3.1107332704746631E-2</v>
      </c>
      <c r="J3058" s="11">
        <f>LN(TCS_NS__1[[#This Row],[TCS]]/C3057)</f>
        <v>-2.0919615500478713E-2</v>
      </c>
      <c r="K3058" s="11">
        <f>LN(BLUESTARCO_NS[[#This Row],[Bluestar]]/D3057)</f>
        <v>1.0586097341478242E-2</v>
      </c>
      <c r="L3058" s="11">
        <f>LN(ASIANPAINT_NS[[#This Row],[Asian paints]]/E3057)</f>
        <v>2.9337686071149822E-3</v>
      </c>
      <c r="M3058" s="11">
        <f>LN(CIPLA_NS__1[[#This Row],[Cipla]]/F3057)</f>
        <v>-1.47168671045872E-2</v>
      </c>
    </row>
    <row r="3059" spans="1:13" x14ac:dyDescent="0.3">
      <c r="A3059" s="9">
        <v>43990</v>
      </c>
      <c r="B3059" s="10">
        <v>988.55963099999997</v>
      </c>
      <c r="C3059" s="10">
        <v>1948.9094239999999</v>
      </c>
      <c r="D3059" s="10">
        <v>254.61546300000001</v>
      </c>
      <c r="E3059" s="10">
        <v>1598.1225589999999</v>
      </c>
      <c r="F3059" s="10">
        <v>618.38830600000006</v>
      </c>
      <c r="I3059" s="11">
        <f>LN(HDFCBANK_NS[[#This Row],[HDFC Bank]]/B3058)</f>
        <v>-1.7030941556466145E-2</v>
      </c>
      <c r="J3059" s="11">
        <f>LN(TCS_NS__1[[#This Row],[TCS]]/C3058)</f>
        <v>1.1407868359214828E-2</v>
      </c>
      <c r="K3059" s="11">
        <f>LN(BLUESTARCO_NS[[#This Row],[Bluestar]]/D3058)</f>
        <v>-5.9407354302491279E-3</v>
      </c>
      <c r="L3059" s="11">
        <f>LN(ASIANPAINT_NS[[#This Row],[Asian paints]]/E3058)</f>
        <v>-2.6278817054951539E-3</v>
      </c>
      <c r="M3059" s="11">
        <f>LN(CIPLA_NS__1[[#This Row],[Cipla]]/F3058)</f>
        <v>-2.4573601191711106E-2</v>
      </c>
    </row>
    <row r="3060" spans="1:13" x14ac:dyDescent="0.3">
      <c r="A3060" s="9">
        <v>43991</v>
      </c>
      <c r="B3060" s="10">
        <v>960.72930899999994</v>
      </c>
      <c r="C3060" s="10">
        <v>1949.1917719999999</v>
      </c>
      <c r="D3060" s="10">
        <v>248.763611</v>
      </c>
      <c r="E3060" s="10">
        <v>1605.7504879999999</v>
      </c>
      <c r="F3060" s="10">
        <v>623.20812999999998</v>
      </c>
      <c r="I3060" s="11">
        <f>LN(HDFCBANK_NS[[#This Row],[HDFC Bank]]/B3059)</f>
        <v>-2.855627261237605E-2</v>
      </c>
      <c r="J3060" s="11">
        <f>LN(TCS_NS__1[[#This Row],[TCS]]/C3059)</f>
        <v>1.4486437693492137E-4</v>
      </c>
      <c r="K3060" s="11">
        <f>LN(BLUESTARCO_NS[[#This Row],[Bluestar]]/D3059)</f>
        <v>-2.3251326634820105E-2</v>
      </c>
      <c r="L3060" s="11">
        <f>LN(ASIANPAINT_NS[[#This Row],[Asian paints]]/E3059)</f>
        <v>4.7617014163416956E-3</v>
      </c>
      <c r="M3060" s="11">
        <f>LN(CIPLA_NS__1[[#This Row],[Cipla]]/F3059)</f>
        <v>7.7639530388329669E-3</v>
      </c>
    </row>
    <row r="3061" spans="1:13" x14ac:dyDescent="0.3">
      <c r="A3061" s="9">
        <v>43992</v>
      </c>
      <c r="B3061" s="10">
        <v>965.15679899999998</v>
      </c>
      <c r="C3061" s="10">
        <v>1983.715942</v>
      </c>
      <c r="D3061" s="10">
        <v>251.749741</v>
      </c>
      <c r="E3061" s="10">
        <v>1599.7854</v>
      </c>
      <c r="F3061" s="10">
        <v>626.03179899999998</v>
      </c>
      <c r="I3061" s="11">
        <f>LN(HDFCBANK_NS[[#This Row],[HDFC Bank]]/B3060)</f>
        <v>4.5978812366485539E-3</v>
      </c>
      <c r="J3061" s="11">
        <f>LN(TCS_NS__1[[#This Row],[TCS]]/C3060)</f>
        <v>1.7557013457744568E-2</v>
      </c>
      <c r="K3061" s="11">
        <f>LN(BLUESTARCO_NS[[#This Row],[Bluestar]]/D3060)</f>
        <v>1.1932410670042158E-2</v>
      </c>
      <c r="L3061" s="11">
        <f>LN(ASIANPAINT_NS[[#This Row],[Asian paints]]/E3060)</f>
        <v>-3.7217458133764285E-3</v>
      </c>
      <c r="M3061" s="11">
        <f>LN(CIPLA_NS__1[[#This Row],[Cipla]]/F3060)</f>
        <v>4.5206268918779394E-3</v>
      </c>
    </row>
    <row r="3062" spans="1:13" x14ac:dyDescent="0.3">
      <c r="A3062" s="9">
        <v>43993</v>
      </c>
      <c r="B3062" s="10">
        <v>942.53247099999999</v>
      </c>
      <c r="C3062" s="10">
        <v>1945.0523679999999</v>
      </c>
      <c r="D3062" s="10">
        <v>247.22236599999999</v>
      </c>
      <c r="E3062" s="10">
        <v>1574.9957280000001</v>
      </c>
      <c r="F3062" s="10">
        <v>618.29107699999997</v>
      </c>
      <c r="I3062" s="11">
        <f>LN(HDFCBANK_NS[[#This Row],[HDFC Bank]]/B3061)</f>
        <v>-2.3720203431827021E-2</v>
      </c>
      <c r="J3062" s="11">
        <f>LN(TCS_NS__1[[#This Row],[TCS]]/C3061)</f>
        <v>-1.9682923087540057E-2</v>
      </c>
      <c r="K3062" s="11">
        <f>LN(BLUESTARCO_NS[[#This Row],[Bluestar]]/D3061)</f>
        <v>-1.8147303962745602E-2</v>
      </c>
      <c r="L3062" s="11">
        <f>LN(ASIANPAINT_NS[[#This Row],[Asian paints]]/E3061)</f>
        <v>-1.5616935357207826E-2</v>
      </c>
      <c r="M3062" s="11">
        <f>LN(CIPLA_NS__1[[#This Row],[Cipla]]/F3061)</f>
        <v>-1.2441821979922576E-2</v>
      </c>
    </row>
    <row r="3063" spans="1:13" x14ac:dyDescent="0.3">
      <c r="A3063" s="9">
        <v>43994</v>
      </c>
      <c r="B3063" s="10">
        <v>956.30169699999999</v>
      </c>
      <c r="C3063" s="10">
        <v>1918.5717770000001</v>
      </c>
      <c r="D3063" s="10">
        <v>241.90031400000001</v>
      </c>
      <c r="E3063" s="10">
        <v>1601.154297</v>
      </c>
      <c r="F3063" s="10">
        <v>626.66467299999999</v>
      </c>
      <c r="I3063" s="11">
        <f>LN(HDFCBANK_NS[[#This Row],[HDFC Bank]]/B3062)</f>
        <v>1.450307518355899E-2</v>
      </c>
      <c r="J3063" s="11">
        <f>LN(TCS_NS__1[[#This Row],[TCS]]/C3062)</f>
        <v>-1.3707858041391702E-2</v>
      </c>
      <c r="K3063" s="11">
        <f>LN(BLUESTARCO_NS[[#This Row],[Bluestar]]/D3062)</f>
        <v>-2.176248316479831E-2</v>
      </c>
      <c r="L3063" s="11">
        <f>LN(ASIANPAINT_NS[[#This Row],[Asian paints]]/E3062)</f>
        <v>1.6472244868183484E-2</v>
      </c>
      <c r="M3063" s="11">
        <f>LN(CIPLA_NS__1[[#This Row],[Cipla]]/F3062)</f>
        <v>1.345224081319954E-2</v>
      </c>
    </row>
    <row r="3064" spans="1:13" x14ac:dyDescent="0.3">
      <c r="A3064" s="9">
        <v>43997</v>
      </c>
      <c r="B3064" s="10">
        <v>924.28710899999999</v>
      </c>
      <c r="C3064" s="10">
        <v>1909.540894</v>
      </c>
      <c r="D3064" s="10">
        <v>237.926849</v>
      </c>
      <c r="E3064" s="10">
        <v>1582.427612</v>
      </c>
      <c r="F3064" s="10">
        <v>626.71337900000003</v>
      </c>
      <c r="I3064" s="11">
        <f>LN(HDFCBANK_NS[[#This Row],[HDFC Bank]]/B3063)</f>
        <v>-3.4050698498712777E-2</v>
      </c>
      <c r="J3064" s="11">
        <f>LN(TCS_NS__1[[#This Row],[TCS]]/C3063)</f>
        <v>-4.7181995565358835E-3</v>
      </c>
      <c r="K3064" s="11">
        <f>LN(BLUESTARCO_NS[[#This Row],[Bluestar]]/D3063)</f>
        <v>-1.6562446387457335E-2</v>
      </c>
      <c r="L3064" s="11">
        <f>LN(ASIANPAINT_NS[[#This Row],[Asian paints]]/E3063)</f>
        <v>-1.1764673583195617E-2</v>
      </c>
      <c r="M3064" s="11">
        <f>LN(CIPLA_NS__1[[#This Row],[Cipla]]/F3063)</f>
        <v>7.7719567447072653E-5</v>
      </c>
    </row>
    <row r="3065" spans="1:13" x14ac:dyDescent="0.3">
      <c r="A3065" s="9">
        <v>43998</v>
      </c>
      <c r="B3065" s="10">
        <v>963.74585000000002</v>
      </c>
      <c r="C3065" s="10">
        <v>1924.498169</v>
      </c>
      <c r="D3065" s="10">
        <v>238.528885</v>
      </c>
      <c r="E3065" s="10">
        <v>1585.85022</v>
      </c>
      <c r="F3065" s="10">
        <v>621.01727300000005</v>
      </c>
      <c r="I3065" s="11">
        <f>LN(HDFCBANK_NS[[#This Row],[HDFC Bank]]/B3064)</f>
        <v>4.1804871369343001E-2</v>
      </c>
      <c r="J3065" s="11">
        <f>LN(TCS_NS__1[[#This Row],[TCS]]/C3064)</f>
        <v>7.8023987936388425E-3</v>
      </c>
      <c r="K3065" s="11">
        <f>LN(BLUESTARCO_NS[[#This Row],[Bluestar]]/D3064)</f>
        <v>2.5271448214184075E-3</v>
      </c>
      <c r="L3065" s="11">
        <f>LN(ASIANPAINT_NS[[#This Row],[Asian paints]]/E3064)</f>
        <v>2.1605487352261287E-3</v>
      </c>
      <c r="M3065" s="11">
        <f>LN(CIPLA_NS__1[[#This Row],[Cipla]]/F3064)</f>
        <v>-9.130408973824021E-3</v>
      </c>
    </row>
    <row r="3066" spans="1:13" x14ac:dyDescent="0.3">
      <c r="A3066" s="9">
        <v>43999</v>
      </c>
      <c r="B3066" s="10">
        <v>952.89599599999997</v>
      </c>
      <c r="C3066" s="10">
        <v>1926.3795170000001</v>
      </c>
      <c r="D3066" s="10">
        <v>240.02195699999999</v>
      </c>
      <c r="E3066" s="10">
        <v>1560.131592</v>
      </c>
      <c r="F3066" s="10">
        <v>623.50018299999999</v>
      </c>
      <c r="I3066" s="11">
        <f>LN(HDFCBANK_NS[[#This Row],[HDFC Bank]]/B3065)</f>
        <v>-1.1321854336933388E-2</v>
      </c>
      <c r="J3066" s="11">
        <f>LN(TCS_NS__1[[#This Row],[TCS]]/C3065)</f>
        <v>9.7710096403258928E-4</v>
      </c>
      <c r="K3066" s="11">
        <f>LN(BLUESTARCO_NS[[#This Row],[Bluestar]]/D3065)</f>
        <v>6.2399925511165619E-3</v>
      </c>
      <c r="L3066" s="11">
        <f>LN(ASIANPAINT_NS[[#This Row],[Asian paints]]/E3065)</f>
        <v>-1.6350508363165671E-2</v>
      </c>
      <c r="M3066" s="11">
        <f>LN(CIPLA_NS__1[[#This Row],[Cipla]]/F3065)</f>
        <v>3.9901622629897908E-3</v>
      </c>
    </row>
    <row r="3067" spans="1:13" x14ac:dyDescent="0.3">
      <c r="A3067" s="9">
        <v>44000</v>
      </c>
      <c r="B3067" s="10">
        <v>992.50067100000001</v>
      </c>
      <c r="C3067" s="10">
        <v>1917.2547609999999</v>
      </c>
      <c r="D3067" s="10">
        <v>241.51503</v>
      </c>
      <c r="E3067" s="10">
        <v>1562.478638</v>
      </c>
      <c r="F3067" s="10">
        <v>625.15545699999996</v>
      </c>
      <c r="I3067" s="11">
        <f>LN(HDFCBANK_NS[[#This Row],[HDFC Bank]]/B3066)</f>
        <v>4.0721924196290428E-2</v>
      </c>
      <c r="J3067" s="11">
        <f>LN(TCS_NS__1[[#This Row],[TCS]]/C3066)</f>
        <v>-4.7479923853132131E-3</v>
      </c>
      <c r="K3067" s="11">
        <f>LN(BLUESTARCO_NS[[#This Row],[Bluestar]]/D3066)</f>
        <v>6.2013005236259784E-3</v>
      </c>
      <c r="L3067" s="11">
        <f>LN(ASIANPAINT_NS[[#This Row],[Asian paints]]/E3066)</f>
        <v>1.5032593049474764E-3</v>
      </c>
      <c r="M3067" s="11">
        <f>LN(CIPLA_NS__1[[#This Row],[Cipla]]/F3066)</f>
        <v>2.6512913834663009E-3</v>
      </c>
    </row>
    <row r="3068" spans="1:13" x14ac:dyDescent="0.3">
      <c r="A3068" s="9">
        <v>44001</v>
      </c>
      <c r="B3068" s="10">
        <v>1005.5399169999999</v>
      </c>
      <c r="C3068" s="10">
        <v>1923.3691409999999</v>
      </c>
      <c r="D3068" s="10">
        <v>243.393372</v>
      </c>
      <c r="E3068" s="10">
        <v>1586.6326899999999</v>
      </c>
      <c r="F3068" s="10">
        <v>619.45941200000004</v>
      </c>
      <c r="I3068" s="11">
        <f>LN(HDFCBANK_NS[[#This Row],[HDFC Bank]]/B3067)</f>
        <v>1.3052218450474299E-2</v>
      </c>
      <c r="J3068" s="11">
        <f>LN(TCS_NS__1[[#This Row],[TCS]]/C3067)</f>
        <v>3.1840582789493172E-3</v>
      </c>
      <c r="K3068" s="11">
        <f>LN(BLUESTARCO_NS[[#This Row],[Bluestar]]/D3067)</f>
        <v>7.7472421061230605E-3</v>
      </c>
      <c r="L3068" s="11">
        <f>LN(ASIANPAINT_NS[[#This Row],[Asian paints]]/E3067)</f>
        <v>1.5340534625431232E-2</v>
      </c>
      <c r="M3068" s="11">
        <f>LN(CIPLA_NS__1[[#This Row],[Cipla]]/F3067)</f>
        <v>-9.1531684377870893E-3</v>
      </c>
    </row>
    <row r="3069" spans="1:13" x14ac:dyDescent="0.3">
      <c r="A3069" s="9">
        <v>44004</v>
      </c>
      <c r="B3069" s="10">
        <v>1001.0637819999999</v>
      </c>
      <c r="C3069" s="10">
        <v>1907.7064210000001</v>
      </c>
      <c r="D3069" s="10">
        <v>245.199524</v>
      </c>
      <c r="E3069" s="10">
        <v>1615.6270750000001</v>
      </c>
      <c r="F3069" s="10">
        <v>638.68969700000002</v>
      </c>
      <c r="I3069" s="11">
        <f>LN(HDFCBANK_NS[[#This Row],[HDFC Bank]]/B3068)</f>
        <v>-4.4614115151048982E-3</v>
      </c>
      <c r="J3069" s="11">
        <f>LN(TCS_NS__1[[#This Row],[TCS]]/C3068)</f>
        <v>-8.1767153960549781E-3</v>
      </c>
      <c r="K3069" s="11">
        <f>LN(BLUESTARCO_NS[[#This Row],[Bluestar]]/D3068)</f>
        <v>7.3933135007272334E-3</v>
      </c>
      <c r="L3069" s="11">
        <f>LN(ASIANPAINT_NS[[#This Row],[Asian paints]]/E3068)</f>
        <v>1.8109197566128315E-2</v>
      </c>
      <c r="M3069" s="11">
        <f>LN(CIPLA_NS__1[[#This Row],[Cipla]]/F3068)</f>
        <v>3.0571547663288186E-2</v>
      </c>
    </row>
    <row r="3070" spans="1:13" x14ac:dyDescent="0.3">
      <c r="A3070" s="9">
        <v>44005</v>
      </c>
      <c r="B3070" s="10">
        <v>1014.249084</v>
      </c>
      <c r="C3070" s="10">
        <v>1914.6207280000001</v>
      </c>
      <c r="D3070" s="10">
        <v>244.74195900000001</v>
      </c>
      <c r="E3070" s="10">
        <v>1646.675293</v>
      </c>
      <c r="F3070" s="10">
        <v>642.43841599999996</v>
      </c>
      <c r="I3070" s="11">
        <f>LN(HDFCBANK_NS[[#This Row],[HDFC Bank]]/B3069)</f>
        <v>1.3085303388741653E-2</v>
      </c>
      <c r="J3070" s="11">
        <f>LN(TCS_NS__1[[#This Row],[TCS]]/C3069)</f>
        <v>3.6178559668916632E-3</v>
      </c>
      <c r="K3070" s="11">
        <f>LN(BLUESTARCO_NS[[#This Row],[Bluestar]]/D3069)</f>
        <v>-1.867835849408066E-3</v>
      </c>
      <c r="L3070" s="11">
        <f>LN(ASIANPAINT_NS[[#This Row],[Asian paints]]/E3069)</f>
        <v>1.9035118135446536E-2</v>
      </c>
      <c r="M3070" s="11">
        <f>LN(CIPLA_NS__1[[#This Row],[Cipla]]/F3069)</f>
        <v>5.8522323583303365E-3</v>
      </c>
    </row>
    <row r="3071" spans="1:13" x14ac:dyDescent="0.3">
      <c r="A3071" s="9">
        <v>44006</v>
      </c>
      <c r="B3071" s="10">
        <v>1004.7128300000001</v>
      </c>
      <c r="C3071" s="10">
        <v>1921.1114500000001</v>
      </c>
      <c r="D3071" s="10">
        <v>244.04359400000001</v>
      </c>
      <c r="E3071" s="10">
        <v>1708.624634</v>
      </c>
      <c r="F3071" s="10">
        <v>614.591003</v>
      </c>
      <c r="I3071" s="11">
        <f>LN(HDFCBANK_NS[[#This Row],[HDFC Bank]]/B3070)</f>
        <v>-9.4467605879348659E-3</v>
      </c>
      <c r="J3071" s="11">
        <f>LN(TCS_NS__1[[#This Row],[TCS]]/C3070)</f>
        <v>3.3843490077448118E-3</v>
      </c>
      <c r="K3071" s="11">
        <f>LN(BLUESTARCO_NS[[#This Row],[Bluestar]]/D3070)</f>
        <v>-2.8575536692050244E-3</v>
      </c>
      <c r="L3071" s="11">
        <f>LN(ASIANPAINT_NS[[#This Row],[Asian paints]]/E3070)</f>
        <v>3.6930458101359281E-2</v>
      </c>
      <c r="M3071" s="11">
        <f>LN(CIPLA_NS__1[[#This Row],[Cipla]]/F3070)</f>
        <v>-4.4313950791976815E-2</v>
      </c>
    </row>
    <row r="3072" spans="1:13" x14ac:dyDescent="0.3">
      <c r="A3072" s="9">
        <v>44007</v>
      </c>
      <c r="B3072" s="10">
        <v>1001.0637819999999</v>
      </c>
      <c r="C3072" s="10">
        <v>1896.559082</v>
      </c>
      <c r="D3072" s="10">
        <v>243.128479</v>
      </c>
      <c r="E3072" s="10">
        <v>1651.6623540000001</v>
      </c>
      <c r="F3072" s="10">
        <v>618.19366500000001</v>
      </c>
      <c r="I3072" s="11">
        <f>LN(HDFCBANK_NS[[#This Row],[HDFC Bank]]/B3071)</f>
        <v>-3.6385428008067371E-3</v>
      </c>
      <c r="J3072" s="11">
        <f>LN(TCS_NS__1[[#This Row],[TCS]]/C3071)</f>
        <v>-1.2862663923037856E-2</v>
      </c>
      <c r="K3072" s="11">
        <f>LN(BLUESTARCO_NS[[#This Row],[Bluestar]]/D3071)</f>
        <v>-3.7568494872294517E-3</v>
      </c>
      <c r="L3072" s="11">
        <f>LN(ASIANPAINT_NS[[#This Row],[Asian paints]]/E3071)</f>
        <v>-3.3906471272792942E-2</v>
      </c>
      <c r="M3072" s="11">
        <f>LN(CIPLA_NS__1[[#This Row],[Cipla]]/F3071)</f>
        <v>5.8447713530096765E-3</v>
      </c>
    </row>
    <row r="3073" spans="1:13" x14ac:dyDescent="0.3">
      <c r="A3073" s="9">
        <v>44008</v>
      </c>
      <c r="B3073" s="10">
        <v>1028.018311</v>
      </c>
      <c r="C3073" s="10">
        <v>1993.216919</v>
      </c>
      <c r="D3073" s="10">
        <v>243.610107</v>
      </c>
      <c r="E3073" s="10">
        <v>1649.462158</v>
      </c>
      <c r="F3073" s="10">
        <v>618.19366500000001</v>
      </c>
      <c r="I3073" s="11">
        <f>LN(HDFCBANK_NS[[#This Row],[HDFC Bank]]/B3072)</f>
        <v>2.656976254626817E-2</v>
      </c>
      <c r="J3073" s="11">
        <f>LN(TCS_NS__1[[#This Row],[TCS]]/C3072)</f>
        <v>4.970864091104072E-2</v>
      </c>
      <c r="K3073" s="11">
        <f>LN(BLUESTARCO_NS[[#This Row],[Bluestar]]/D3072)</f>
        <v>1.9790013409339718E-3</v>
      </c>
      <c r="L3073" s="11">
        <f>LN(ASIANPAINT_NS[[#This Row],[Asian paints]]/E3072)</f>
        <v>-1.3329980846182264E-3</v>
      </c>
      <c r="M3073" s="11">
        <f>LN(CIPLA_NS__1[[#This Row],[Cipla]]/F3072)</f>
        <v>0</v>
      </c>
    </row>
    <row r="3074" spans="1:13" x14ac:dyDescent="0.3">
      <c r="A3074" s="9">
        <v>44011</v>
      </c>
      <c r="B3074" s="10">
        <v>1047.0908199999999</v>
      </c>
      <c r="C3074" s="10">
        <v>1977.036499</v>
      </c>
      <c r="D3074" s="10">
        <v>239.347656</v>
      </c>
      <c r="E3074" s="10">
        <v>1654.547241</v>
      </c>
      <c r="F3074" s="10">
        <v>627.93054199999995</v>
      </c>
      <c r="I3074" s="11">
        <f>LN(HDFCBANK_NS[[#This Row],[HDFC Bank]]/B3073)</f>
        <v>1.8382692070744003E-2</v>
      </c>
      <c r="J3074" s="11">
        <f>LN(TCS_NS__1[[#This Row],[TCS]]/C3073)</f>
        <v>-8.1508699206247117E-3</v>
      </c>
      <c r="K3074" s="11">
        <f>LN(BLUESTARCO_NS[[#This Row],[Bluestar]]/D3073)</f>
        <v>-1.7651902522157724E-2</v>
      </c>
      <c r="L3074" s="11">
        <f>LN(ASIANPAINT_NS[[#This Row],[Asian paints]]/E3073)</f>
        <v>3.0781310831554201E-3</v>
      </c>
      <c r="M3074" s="11">
        <f>LN(CIPLA_NS__1[[#This Row],[Cipla]]/F3073)</f>
        <v>1.5627776287738968E-2</v>
      </c>
    </row>
    <row r="3075" spans="1:13" x14ac:dyDescent="0.3">
      <c r="A3075" s="9">
        <v>44012</v>
      </c>
      <c r="B3075" s="10">
        <v>1037.165405</v>
      </c>
      <c r="C3075" s="10">
        <v>1958.6926269999999</v>
      </c>
      <c r="D3075" s="10">
        <v>240.64807099999999</v>
      </c>
      <c r="E3075" s="10">
        <v>1650.1467290000001</v>
      </c>
      <c r="F3075" s="10">
        <v>623.40283199999999</v>
      </c>
      <c r="I3075" s="11">
        <f>LN(HDFCBANK_NS[[#This Row],[HDFC Bank]]/B3074)</f>
        <v>-9.5242512986904396E-3</v>
      </c>
      <c r="J3075" s="11">
        <f>LN(TCS_NS__1[[#This Row],[TCS]]/C3074)</f>
        <v>-9.3217821887895489E-3</v>
      </c>
      <c r="K3075" s="11">
        <f>LN(BLUESTARCO_NS[[#This Row],[Bluestar]]/D3074)</f>
        <v>5.4184573257492329E-3</v>
      </c>
      <c r="L3075" s="11">
        <f>LN(ASIANPAINT_NS[[#This Row],[Asian paints]]/E3074)</f>
        <v>-2.6631903836566787E-3</v>
      </c>
      <c r="M3075" s="11">
        <f>LN(CIPLA_NS__1[[#This Row],[Cipla]]/F3074)</f>
        <v>-7.2366482879662377E-3</v>
      </c>
    </row>
    <row r="3076" spans="1:13" x14ac:dyDescent="0.3">
      <c r="A3076" s="9">
        <v>44013</v>
      </c>
      <c r="B3076" s="10">
        <v>1055.4107670000001</v>
      </c>
      <c r="C3076" s="10">
        <v>1968.005615</v>
      </c>
      <c r="D3076" s="10">
        <v>239.323578</v>
      </c>
      <c r="E3076" s="10">
        <v>1650.684692</v>
      </c>
      <c r="F3076" s="10">
        <v>610.59881600000006</v>
      </c>
      <c r="I3076" s="11">
        <f>LN(HDFCBANK_NS[[#This Row],[HDFC Bank]]/B3075)</f>
        <v>1.7438623853407918E-2</v>
      </c>
      <c r="J3076" s="11">
        <f>LN(TCS_NS__1[[#This Row],[TCS]]/C3075)</f>
        <v>4.7434281363003365E-3</v>
      </c>
      <c r="K3076" s="11">
        <f>LN(BLUESTARCO_NS[[#This Row],[Bluestar]]/D3075)</f>
        <v>-5.5190608227219896E-3</v>
      </c>
      <c r="L3076" s="11">
        <f>LN(ASIANPAINT_NS[[#This Row],[Asian paints]]/E3075)</f>
        <v>3.2595606145795116E-4</v>
      </c>
      <c r="M3076" s="11">
        <f>LN(CIPLA_NS__1[[#This Row],[Cipla]]/F3075)</f>
        <v>-2.0752768929982731E-2</v>
      </c>
    </row>
    <row r="3077" spans="1:13" x14ac:dyDescent="0.3">
      <c r="A3077" s="9">
        <v>44014</v>
      </c>
      <c r="B3077" s="10">
        <v>1060.0816649999999</v>
      </c>
      <c r="C3077" s="10">
        <v>2029.24585</v>
      </c>
      <c r="D3077" s="10">
        <v>240.67216500000001</v>
      </c>
      <c r="E3077" s="10">
        <v>1649.1687010000001</v>
      </c>
      <c r="F3077" s="10">
        <v>629.19628899999998</v>
      </c>
      <c r="I3077" s="11">
        <f>LN(HDFCBANK_NS[[#This Row],[HDFC Bank]]/B3076)</f>
        <v>4.4159038525808285E-3</v>
      </c>
      <c r="J3077" s="11">
        <f>LN(TCS_NS__1[[#This Row],[TCS]]/C3076)</f>
        <v>3.0643569790108193E-2</v>
      </c>
      <c r="K3077" s="11">
        <f>LN(BLUESTARCO_NS[[#This Row],[Bluestar]]/D3076)</f>
        <v>5.6191771204301012E-3</v>
      </c>
      <c r="L3077" s="11">
        <f>LN(ASIANPAINT_NS[[#This Row],[Asian paints]]/E3076)</f>
        <v>-9.1882330885992931E-4</v>
      </c>
      <c r="M3077" s="11">
        <f>LN(CIPLA_NS__1[[#This Row],[Cipla]]/F3076)</f>
        <v>3.0003131978479838E-2</v>
      </c>
    </row>
    <row r="3078" spans="1:13" x14ac:dyDescent="0.3">
      <c r="A3078" s="9">
        <v>44015</v>
      </c>
      <c r="B3078" s="10">
        <v>1045.0473629999999</v>
      </c>
      <c r="C3078" s="10">
        <v>2069.2260740000002</v>
      </c>
      <c r="D3078" s="10">
        <v>240.88888499999999</v>
      </c>
      <c r="E3078" s="10">
        <v>1658.1655270000001</v>
      </c>
      <c r="F3078" s="10">
        <v>621.99096699999996</v>
      </c>
      <c r="I3078" s="11">
        <f>LN(HDFCBANK_NS[[#This Row],[HDFC Bank]]/B3077)</f>
        <v>-1.428373977451455E-2</v>
      </c>
      <c r="J3078" s="11">
        <f>LN(TCS_NS__1[[#This Row],[TCS]]/C3077)</f>
        <v>1.9510438506544259E-2</v>
      </c>
      <c r="K3078" s="11">
        <f>LN(BLUESTARCO_NS[[#This Row],[Bluestar]]/D3077)</f>
        <v>9.000728552731929E-4</v>
      </c>
      <c r="L3078" s="11">
        <f>LN(ASIANPAINT_NS[[#This Row],[Asian paints]]/E3077)</f>
        <v>5.4405436956624148E-3</v>
      </c>
      <c r="M3078" s="11">
        <f>LN(CIPLA_NS__1[[#This Row],[Cipla]]/F3077)</f>
        <v>-1.1517703075370785E-2</v>
      </c>
    </row>
    <row r="3079" spans="1:13" x14ac:dyDescent="0.3">
      <c r="A3079" s="9">
        <v>44018</v>
      </c>
      <c r="B3079" s="10">
        <v>1073.315552</v>
      </c>
      <c r="C3079" s="10">
        <v>2129.007568</v>
      </c>
      <c r="D3079" s="10">
        <v>239.684799</v>
      </c>
      <c r="E3079" s="10">
        <v>1671.0737300000001</v>
      </c>
      <c r="F3079" s="10">
        <v>617.90155000000004</v>
      </c>
      <c r="I3079" s="11">
        <f>LN(HDFCBANK_NS[[#This Row],[HDFC Bank]]/B3078)</f>
        <v>2.6690296456680716E-2</v>
      </c>
      <c r="J3079" s="11">
        <f>LN(TCS_NS__1[[#This Row],[TCS]]/C3078)</f>
        <v>2.8481280552499936E-2</v>
      </c>
      <c r="K3079" s="11">
        <f>LN(BLUESTARCO_NS[[#This Row],[Bluestar]]/D3078)</f>
        <v>-5.0110464209592457E-3</v>
      </c>
      <c r="L3079" s="11">
        <f>LN(ASIANPAINT_NS[[#This Row],[Asian paints]]/E3078)</f>
        <v>7.7544848456521237E-3</v>
      </c>
      <c r="M3079" s="11">
        <f>LN(CIPLA_NS__1[[#This Row],[Cipla]]/F3078)</f>
        <v>-6.5964295653799772E-3</v>
      </c>
    </row>
    <row r="3080" spans="1:13" x14ac:dyDescent="0.3">
      <c r="A3080" s="9">
        <v>44019</v>
      </c>
      <c r="B3080" s="10">
        <v>1075.4077150000001</v>
      </c>
      <c r="C3080" s="10">
        <v>2135.3103030000002</v>
      </c>
      <c r="D3080" s="10">
        <v>240.23867799999999</v>
      </c>
      <c r="E3080" s="10">
        <v>1707.158081</v>
      </c>
      <c r="F3080" s="10">
        <v>619.80017099999998</v>
      </c>
      <c r="I3080" s="11">
        <f>LN(HDFCBANK_NS[[#This Row],[HDFC Bank]]/B3079)</f>
        <v>1.9473551511153089E-3</v>
      </c>
      <c r="J3080" s="11">
        <f>LN(TCS_NS__1[[#This Row],[TCS]]/C3079)</f>
        <v>2.9560364776665673E-3</v>
      </c>
      <c r="K3080" s="11">
        <f>LN(BLUESTARCO_NS[[#This Row],[Bluestar]]/D3079)</f>
        <v>2.3081981709849142E-3</v>
      </c>
      <c r="L3080" s="11">
        <f>LN(ASIANPAINT_NS[[#This Row],[Asian paints]]/E3079)</f>
        <v>2.1363675103702524E-2</v>
      </c>
      <c r="M3080" s="11">
        <f>LN(CIPLA_NS__1[[#This Row],[Cipla]]/F3079)</f>
        <v>3.0679806887517909E-3</v>
      </c>
    </row>
    <row r="3081" spans="1:13" x14ac:dyDescent="0.3">
      <c r="A3081" s="9">
        <v>44020</v>
      </c>
      <c r="B3081" s="10">
        <v>1080.4676509999999</v>
      </c>
      <c r="C3081" s="10">
        <v>2087.3347170000002</v>
      </c>
      <c r="D3081" s="10">
        <v>235.663162</v>
      </c>
      <c r="E3081" s="10">
        <v>1648.9732670000001</v>
      </c>
      <c r="F3081" s="10">
        <v>617.70678699999996</v>
      </c>
      <c r="I3081" s="11">
        <f>LN(HDFCBANK_NS[[#This Row],[HDFC Bank]]/B3080)</f>
        <v>4.6940981569873015E-3</v>
      </c>
      <c r="J3081" s="11">
        <f>LN(TCS_NS__1[[#This Row],[TCS]]/C3080)</f>
        <v>-2.272397998007598E-2</v>
      </c>
      <c r="K3081" s="11">
        <f>LN(BLUESTARCO_NS[[#This Row],[Bluestar]]/D3080)</f>
        <v>-1.9229414998675642E-2</v>
      </c>
      <c r="L3081" s="11">
        <f>LN(ASIANPAINT_NS[[#This Row],[Asian paints]]/E3080)</f>
        <v>-3.4677215220397781E-2</v>
      </c>
      <c r="M3081" s="11">
        <f>LN(CIPLA_NS__1[[#This Row],[Cipla]]/F3080)</f>
        <v>-3.3832310731671633E-3</v>
      </c>
    </row>
    <row r="3082" spans="1:13" x14ac:dyDescent="0.3">
      <c r="A3082" s="9">
        <v>44021</v>
      </c>
      <c r="B3082" s="10">
        <v>1094.6748050000001</v>
      </c>
      <c r="C3082" s="10">
        <v>2073.647461</v>
      </c>
      <c r="D3082" s="10">
        <v>236.04847699999999</v>
      </c>
      <c r="E3082" s="10">
        <v>1679.2879640000001</v>
      </c>
      <c r="F3082" s="10">
        <v>622.23443599999996</v>
      </c>
      <c r="I3082" s="11">
        <f>LN(HDFCBANK_NS[[#This Row],[HDFC Bank]]/B3081)</f>
        <v>1.3063379826038566E-2</v>
      </c>
      <c r="J3082" s="11">
        <f>LN(TCS_NS__1[[#This Row],[TCS]]/C3081)</f>
        <v>-6.5788819955192156E-3</v>
      </c>
      <c r="K3082" s="11">
        <f>LN(BLUESTARCO_NS[[#This Row],[Bluestar]]/D3081)</f>
        <v>1.6336891178490482E-3</v>
      </c>
      <c r="L3082" s="11">
        <f>LN(ASIANPAINT_NS[[#This Row],[Asian paints]]/E3081)</f>
        <v>1.8217040818430966E-2</v>
      </c>
      <c r="M3082" s="11">
        <f>LN(CIPLA_NS__1[[#This Row],[Cipla]]/F3081)</f>
        <v>7.3030383041907459E-3</v>
      </c>
    </row>
    <row r="3083" spans="1:13" x14ac:dyDescent="0.3">
      <c r="A3083" s="9">
        <v>44022</v>
      </c>
      <c r="B3083" s="10">
        <v>1075.359009</v>
      </c>
      <c r="C3083" s="10">
        <v>2090.580078</v>
      </c>
      <c r="D3083" s="10">
        <v>236.24113500000001</v>
      </c>
      <c r="E3083" s="10">
        <v>1665.8420410000001</v>
      </c>
      <c r="F3083" s="10">
        <v>622.08831799999996</v>
      </c>
      <c r="I3083" s="11">
        <f>LN(HDFCBANK_NS[[#This Row],[HDFC Bank]]/B3082)</f>
        <v>-1.7802769738254166E-2</v>
      </c>
      <c r="J3083" s="11">
        <f>LN(TCS_NS__1[[#This Row],[TCS]]/C3082)</f>
        <v>8.1324616217175929E-3</v>
      </c>
      <c r="K3083" s="11">
        <f>LN(BLUESTARCO_NS[[#This Row],[Bluestar]]/D3082)</f>
        <v>8.1584691168788681E-4</v>
      </c>
      <c r="L3083" s="11">
        <f>LN(ASIANPAINT_NS[[#This Row],[Asian paints]]/E3082)</f>
        <v>-8.0391466968091161E-3</v>
      </c>
      <c r="M3083" s="11">
        <f>LN(CIPLA_NS__1[[#This Row],[Cipla]]/F3082)</f>
        <v>-2.3485546688252368E-4</v>
      </c>
    </row>
    <row r="3084" spans="1:13" x14ac:dyDescent="0.3">
      <c r="A3084" s="9">
        <v>44025</v>
      </c>
      <c r="B3084" s="10">
        <v>1051.177856</v>
      </c>
      <c r="C3084" s="10">
        <v>2088.3691410000001</v>
      </c>
      <c r="D3084" s="10">
        <v>231.280304</v>
      </c>
      <c r="E3084" s="10">
        <v>1667.944336</v>
      </c>
      <c r="F3084" s="10">
        <v>621.55273399999999</v>
      </c>
      <c r="I3084" s="11">
        <f>LN(HDFCBANK_NS[[#This Row],[HDFC Bank]]/B3083)</f>
        <v>-2.2743264609923024E-2</v>
      </c>
      <c r="J3084" s="11">
        <f>LN(TCS_NS__1[[#This Row],[TCS]]/C3083)</f>
        <v>-1.058130688085623E-3</v>
      </c>
      <c r="K3084" s="11">
        <f>LN(BLUESTARCO_NS[[#This Row],[Bluestar]]/D3083)</f>
        <v>-2.1222629728991176E-2</v>
      </c>
      <c r="L3084" s="11">
        <f>LN(ASIANPAINT_NS[[#This Row],[Asian paints]]/E3083)</f>
        <v>1.2612057528161187E-3</v>
      </c>
      <c r="M3084" s="11">
        <f>LN(CIPLA_NS__1[[#This Row],[Cipla]]/F3083)</f>
        <v>-8.6131610443317054E-4</v>
      </c>
    </row>
    <row r="3085" spans="1:13" x14ac:dyDescent="0.3">
      <c r="A3085" s="9">
        <v>44026</v>
      </c>
      <c r="B3085" s="10">
        <v>1030.353638</v>
      </c>
      <c r="C3085" s="10">
        <v>2043.1685789999999</v>
      </c>
      <c r="D3085" s="10">
        <v>225.71743799999999</v>
      </c>
      <c r="E3085" s="10">
        <v>1651.0758060000001</v>
      </c>
      <c r="F3085" s="10">
        <v>615.66198699999995</v>
      </c>
      <c r="I3085" s="11">
        <f>LN(HDFCBANK_NS[[#This Row],[HDFC Bank]]/B3084)</f>
        <v>-2.0009221898653538E-2</v>
      </c>
      <c r="J3085" s="11">
        <f>LN(TCS_NS__1[[#This Row],[TCS]]/C3084)</f>
        <v>-2.1881618211476689E-2</v>
      </c>
      <c r="K3085" s="11">
        <f>LN(BLUESTARCO_NS[[#This Row],[Bluestar]]/D3084)</f>
        <v>-2.4346469440338737E-2</v>
      </c>
      <c r="L3085" s="11">
        <f>LN(ASIANPAINT_NS[[#This Row],[Asian paints]]/E3084)</f>
        <v>-1.0164852590241778E-2</v>
      </c>
      <c r="M3085" s="11">
        <f>LN(CIPLA_NS__1[[#This Row],[Cipla]]/F3084)</f>
        <v>-9.5226663810785272E-3</v>
      </c>
    </row>
    <row r="3086" spans="1:13" x14ac:dyDescent="0.3">
      <c r="A3086" s="9">
        <v>44027</v>
      </c>
      <c r="B3086" s="10">
        <v>1024.807129</v>
      </c>
      <c r="C3086" s="10">
        <v>2101.4448240000002</v>
      </c>
      <c r="D3086" s="10">
        <v>230.509705</v>
      </c>
      <c r="E3086" s="10">
        <v>1634.696289</v>
      </c>
      <c r="F3086" s="10">
        <v>621.40679899999998</v>
      </c>
      <c r="I3086" s="11">
        <f>LN(HDFCBANK_NS[[#This Row],[HDFC Bank]]/B3085)</f>
        <v>-5.3976531231608388E-3</v>
      </c>
      <c r="J3086" s="11">
        <f>LN(TCS_NS__1[[#This Row],[TCS]]/C3085)</f>
        <v>2.812329173681161E-2</v>
      </c>
      <c r="K3086" s="11">
        <f>LN(BLUESTARCO_NS[[#This Row],[Bluestar]]/D3085)</f>
        <v>2.1009022980861828E-2</v>
      </c>
      <c r="L3086" s="11">
        <f>LN(ASIANPAINT_NS[[#This Row],[Asian paints]]/E3085)</f>
        <v>-9.9700479556894817E-3</v>
      </c>
      <c r="M3086" s="11">
        <f>LN(CIPLA_NS__1[[#This Row],[Cipla]]/F3085)</f>
        <v>9.2878477939949116E-3</v>
      </c>
    </row>
    <row r="3087" spans="1:13" x14ac:dyDescent="0.3">
      <c r="A3087" s="9">
        <v>44028</v>
      </c>
      <c r="B3087" s="10">
        <v>1033.9542240000001</v>
      </c>
      <c r="C3087" s="10">
        <v>2106.9604490000002</v>
      </c>
      <c r="D3087" s="10">
        <v>233.64030500000001</v>
      </c>
      <c r="E3087" s="10">
        <v>1655.7696530000001</v>
      </c>
      <c r="F3087" s="10">
        <v>656.75158699999997</v>
      </c>
      <c r="I3087" s="11">
        <f>LN(HDFCBANK_NS[[#This Row],[HDFC Bank]]/B3086)</f>
        <v>8.8860762577159594E-3</v>
      </c>
      <c r="J3087" s="11">
        <f>LN(TCS_NS__1[[#This Row],[TCS]]/C3086)</f>
        <v>2.6212438205532795E-3</v>
      </c>
      <c r="K3087" s="11">
        <f>LN(BLUESTARCO_NS[[#This Row],[Bluestar]]/D3086)</f>
        <v>1.3489808926584886E-2</v>
      </c>
      <c r="L3087" s="11">
        <f>LN(ASIANPAINT_NS[[#This Row],[Asian paints]]/E3086)</f>
        <v>1.280891672689435E-2</v>
      </c>
      <c r="M3087" s="11">
        <f>LN(CIPLA_NS__1[[#This Row],[Cipla]]/F3086)</f>
        <v>5.5319906685659025E-2</v>
      </c>
    </row>
    <row r="3088" spans="1:13" x14ac:dyDescent="0.3">
      <c r="A3088" s="9">
        <v>44029</v>
      </c>
      <c r="B3088" s="10">
        <v>1068.887939</v>
      </c>
      <c r="C3088" s="10">
        <v>2074.905029</v>
      </c>
      <c r="D3088" s="10">
        <v>235.301941</v>
      </c>
      <c r="E3088" s="10">
        <v>1679.923706</v>
      </c>
      <c r="F3088" s="10">
        <v>670.96740699999998</v>
      </c>
      <c r="I3088" s="11">
        <f>LN(HDFCBANK_NS[[#This Row],[HDFC Bank]]/B3087)</f>
        <v>3.322829435834198E-2</v>
      </c>
      <c r="J3088" s="11">
        <f>LN(TCS_NS__1[[#This Row],[TCS]]/C3087)</f>
        <v>-1.5330979928546807E-2</v>
      </c>
      <c r="K3088" s="11">
        <f>LN(BLUESTARCO_NS[[#This Row],[Bluestar]]/D3087)</f>
        <v>7.0867701446579879E-3</v>
      </c>
      <c r="L3088" s="11">
        <f>LN(ASIANPAINT_NS[[#This Row],[Asian paints]]/E3087)</f>
        <v>1.4482431430691193E-2</v>
      </c>
      <c r="M3088" s="11">
        <f>LN(CIPLA_NS__1[[#This Row],[Cipla]]/F3087)</f>
        <v>2.1414717014102875E-2</v>
      </c>
    </row>
    <row r="3089" spans="1:13" x14ac:dyDescent="0.3">
      <c r="A3089" s="9">
        <v>44032</v>
      </c>
      <c r="B3089" s="10">
        <v>1102.556885</v>
      </c>
      <c r="C3089" s="10">
        <v>2081.6455080000001</v>
      </c>
      <c r="D3089" s="10">
        <v>237.517471</v>
      </c>
      <c r="E3089" s="10">
        <v>1712.8785399999999</v>
      </c>
      <c r="F3089" s="10">
        <v>656.60546899999997</v>
      </c>
      <c r="I3089" s="11">
        <f>LN(HDFCBANK_NS[[#This Row],[HDFC Bank]]/B3088)</f>
        <v>3.1013124708136781E-2</v>
      </c>
      <c r="J3089" s="11">
        <f>LN(TCS_NS__1[[#This Row],[TCS]]/C3088)</f>
        <v>3.2433070877461137E-3</v>
      </c>
      <c r="K3089" s="11">
        <f>LN(BLUESTARCO_NS[[#This Row],[Bluestar]]/D3088)</f>
        <v>9.3716381313325697E-3</v>
      </c>
      <c r="L3089" s="11">
        <f>LN(ASIANPAINT_NS[[#This Row],[Asian paints]]/E3088)</f>
        <v>1.9426932694091049E-2</v>
      </c>
      <c r="M3089" s="11">
        <f>LN(CIPLA_NS__1[[#This Row],[Cipla]]/F3088)</f>
        <v>-2.1637227716634854E-2</v>
      </c>
    </row>
    <row r="3090" spans="1:13" x14ac:dyDescent="0.3">
      <c r="A3090" s="9">
        <v>44033</v>
      </c>
      <c r="B3090" s="10">
        <v>1107.908813</v>
      </c>
      <c r="C3090" s="10">
        <v>2097.8151859999998</v>
      </c>
      <c r="D3090" s="10">
        <v>237.58969099999999</v>
      </c>
      <c r="E3090" s="10">
        <v>1686.1333010000001</v>
      </c>
      <c r="F3090" s="10">
        <v>644.87261999999998</v>
      </c>
      <c r="I3090" s="11">
        <f>LN(HDFCBANK_NS[[#This Row],[HDFC Bank]]/B3089)</f>
        <v>4.8423628222040429E-3</v>
      </c>
      <c r="J3090" s="11">
        <f>LN(TCS_NS__1[[#This Row],[TCS]]/C3089)</f>
        <v>7.7377249651219568E-3</v>
      </c>
      <c r="K3090" s="11">
        <f>LN(BLUESTARCO_NS[[#This Row],[Bluestar]]/D3089)</f>
        <v>3.0401562566313538E-4</v>
      </c>
      <c r="L3090" s="11">
        <f>LN(ASIANPAINT_NS[[#This Row],[Asian paints]]/E3089)</f>
        <v>-1.5737392064682276E-2</v>
      </c>
      <c r="M3090" s="11">
        <f>LN(CIPLA_NS__1[[#This Row],[Cipla]]/F3089)</f>
        <v>-1.803052538452829E-2</v>
      </c>
    </row>
    <row r="3091" spans="1:13" x14ac:dyDescent="0.3">
      <c r="A3091" s="9">
        <v>44034</v>
      </c>
      <c r="B3091" s="10">
        <v>1096.0371090000001</v>
      </c>
      <c r="C3091" s="10">
        <v>2065.6647950000001</v>
      </c>
      <c r="D3091" s="10">
        <v>236.40969799999999</v>
      </c>
      <c r="E3091" s="10">
        <v>1658.263428</v>
      </c>
      <c r="F3091" s="10">
        <v>644.28839100000005</v>
      </c>
      <c r="I3091" s="11">
        <f>LN(HDFCBANK_NS[[#This Row],[HDFC Bank]]/B3090)</f>
        <v>-1.0773239672625567E-2</v>
      </c>
      <c r="J3091" s="11">
        <f>LN(TCS_NS__1[[#This Row],[TCS]]/C3090)</f>
        <v>-1.5444306303601931E-2</v>
      </c>
      <c r="K3091" s="11">
        <f>LN(BLUESTARCO_NS[[#This Row],[Bluestar]]/D3090)</f>
        <v>-4.978890120905295E-3</v>
      </c>
      <c r="L3091" s="11">
        <f>LN(ASIANPAINT_NS[[#This Row],[Asian paints]]/E3090)</f>
        <v>-1.6666992834038906E-2</v>
      </c>
      <c r="M3091" s="11">
        <f>LN(CIPLA_NS__1[[#This Row],[Cipla]]/F3090)</f>
        <v>-9.0637094204785345E-4</v>
      </c>
    </row>
    <row r="3092" spans="1:13" x14ac:dyDescent="0.3">
      <c r="A3092" s="9">
        <v>44035</v>
      </c>
      <c r="B3092" s="10">
        <v>1099.978149</v>
      </c>
      <c r="C3092" s="10">
        <v>2047.044067</v>
      </c>
      <c r="D3092" s="10">
        <v>235.80767800000001</v>
      </c>
      <c r="E3092" s="10">
        <v>1691.1007079999999</v>
      </c>
      <c r="F3092" s="10">
        <v>653.78186000000005</v>
      </c>
      <c r="I3092" s="11">
        <f>LN(HDFCBANK_NS[[#This Row],[HDFC Bank]]/B3091)</f>
        <v>3.5892685322900541E-3</v>
      </c>
      <c r="J3092" s="11">
        <f>LN(TCS_NS__1[[#This Row],[TCS]]/C3091)</f>
        <v>-9.0552751790566269E-3</v>
      </c>
      <c r="K3092" s="11">
        <f>LN(BLUESTARCO_NS[[#This Row],[Bluestar]]/D3091)</f>
        <v>-2.5497593132106336E-3</v>
      </c>
      <c r="L3092" s="11">
        <f>LN(ASIANPAINT_NS[[#This Row],[Asian paints]]/E3091)</f>
        <v>1.9608696351729845E-2</v>
      </c>
      <c r="M3092" s="11">
        <f>LN(CIPLA_NS__1[[#This Row],[Cipla]]/F3091)</f>
        <v>1.4627310439045147E-2</v>
      </c>
    </row>
    <row r="3093" spans="1:13" x14ac:dyDescent="0.3">
      <c r="A3093" s="9">
        <v>44036</v>
      </c>
      <c r="B3093" s="10">
        <v>1088.982178</v>
      </c>
      <c r="C3093" s="10">
        <v>2034.033447</v>
      </c>
      <c r="D3093" s="10">
        <v>237.37297100000001</v>
      </c>
      <c r="E3093" s="10">
        <v>1675.685303</v>
      </c>
      <c r="F3093" s="10">
        <v>648.523865</v>
      </c>
      <c r="I3093" s="11">
        <f>LN(HDFCBANK_NS[[#This Row],[HDFC Bank]]/B3092)</f>
        <v>-1.0046836717571004E-2</v>
      </c>
      <c r="J3093" s="11">
        <f>LN(TCS_NS__1[[#This Row],[TCS]]/C3092)</f>
        <v>-6.3760926048345443E-3</v>
      </c>
      <c r="K3093" s="11">
        <f>LN(BLUESTARCO_NS[[#This Row],[Bluestar]]/D3092)</f>
        <v>6.6160723733100424E-3</v>
      </c>
      <c r="L3093" s="11">
        <f>LN(ASIANPAINT_NS[[#This Row],[Asian paints]]/E3092)</f>
        <v>-9.1574057127510079E-3</v>
      </c>
      <c r="M3093" s="11">
        <f>LN(CIPLA_NS__1[[#This Row],[Cipla]]/F3092)</f>
        <v>-8.0749450294924554E-3</v>
      </c>
    </row>
    <row r="3094" spans="1:13" x14ac:dyDescent="0.3">
      <c r="A3094" s="9">
        <v>44039</v>
      </c>
      <c r="B3094" s="10">
        <v>1050.447876</v>
      </c>
      <c r="C3094" s="10">
        <v>2080.6088869999999</v>
      </c>
      <c r="D3094" s="10">
        <v>234.67581200000001</v>
      </c>
      <c r="E3094" s="10">
        <v>1740.3813479999999</v>
      </c>
      <c r="F3094" s="10">
        <v>635.71991000000003</v>
      </c>
      <c r="I3094" s="11">
        <f>LN(HDFCBANK_NS[[#This Row],[HDFC Bank]]/B3093)</f>
        <v>-3.6026856549116984E-2</v>
      </c>
      <c r="J3094" s="11">
        <f>LN(TCS_NS__1[[#This Row],[TCS]]/C3093)</f>
        <v>2.2639843565594862E-2</v>
      </c>
      <c r="K3094" s="11">
        <f>LN(BLUESTARCO_NS[[#This Row],[Bluestar]]/D3093)</f>
        <v>-1.142758311778806E-2</v>
      </c>
      <c r="L3094" s="11">
        <f>LN(ASIANPAINT_NS[[#This Row],[Asian paints]]/E3093)</f>
        <v>3.7882037007353216E-2</v>
      </c>
      <c r="M3094" s="11">
        <f>LN(CIPLA_NS__1[[#This Row],[Cipla]]/F3093)</f>
        <v>-1.9940730130940092E-2</v>
      </c>
    </row>
    <row r="3095" spans="1:13" x14ac:dyDescent="0.3">
      <c r="A3095" s="9">
        <v>44040</v>
      </c>
      <c r="B3095" s="10">
        <v>1057.4056399999999</v>
      </c>
      <c r="C3095" s="10">
        <v>2177.6716310000002</v>
      </c>
      <c r="D3095" s="10">
        <v>234.19418300000001</v>
      </c>
      <c r="E3095" s="10">
        <v>1722.2741699999999</v>
      </c>
      <c r="F3095" s="10">
        <v>645.16479500000003</v>
      </c>
      <c r="I3095" s="11">
        <f>LN(HDFCBANK_NS[[#This Row],[HDFC Bank]]/B3094)</f>
        <v>6.6017768478232961E-3</v>
      </c>
      <c r="J3095" s="11">
        <f>LN(TCS_NS__1[[#This Row],[TCS]]/C3094)</f>
        <v>4.5595661835465574E-2</v>
      </c>
      <c r="K3095" s="11">
        <f>LN(BLUESTARCO_NS[[#This Row],[Bluestar]]/D3094)</f>
        <v>-2.0544252118306927E-3</v>
      </c>
      <c r="L3095" s="11">
        <f>LN(ASIANPAINT_NS[[#This Row],[Asian paints]]/E3094)</f>
        <v>-1.0458645370538493E-2</v>
      </c>
      <c r="M3095" s="11">
        <f>LN(CIPLA_NS__1[[#This Row],[Cipla]]/F3094)</f>
        <v>1.474770702937952E-2</v>
      </c>
    </row>
    <row r="3096" spans="1:13" x14ac:dyDescent="0.3">
      <c r="A3096" s="9">
        <v>44041</v>
      </c>
      <c r="B3096" s="10">
        <v>1035.9488530000001</v>
      </c>
      <c r="C3096" s="10">
        <v>2145.898682</v>
      </c>
      <c r="D3096" s="10">
        <v>236.79501300000001</v>
      </c>
      <c r="E3096" s="10">
        <v>1703.1884769999999</v>
      </c>
      <c r="F3096" s="10">
        <v>663.32397500000002</v>
      </c>
      <c r="I3096" s="11">
        <f>LN(HDFCBANK_NS[[#This Row],[HDFC Bank]]/B3095)</f>
        <v>-2.0500625715254666E-2</v>
      </c>
      <c r="J3096" s="11">
        <f>LN(TCS_NS__1[[#This Row],[TCS]]/C3095)</f>
        <v>-1.4697816239418954E-2</v>
      </c>
      <c r="K3096" s="11">
        <f>LN(BLUESTARCO_NS[[#This Row],[Bluestar]]/D3095)</f>
        <v>1.1044229712231785E-2</v>
      </c>
      <c r="L3096" s="11">
        <f>LN(ASIANPAINT_NS[[#This Row],[Asian paints]]/E3095)</f>
        <v>-1.1143540285875339E-2</v>
      </c>
      <c r="M3096" s="11">
        <f>LN(CIPLA_NS__1[[#This Row],[Cipla]]/F3095)</f>
        <v>2.7757740624480876E-2</v>
      </c>
    </row>
    <row r="3097" spans="1:13" x14ac:dyDescent="0.3">
      <c r="A3097" s="9">
        <v>44042</v>
      </c>
      <c r="B3097" s="10">
        <v>1022.374451</v>
      </c>
      <c r="C3097" s="10">
        <v>2149.1513669999999</v>
      </c>
      <c r="D3097" s="10">
        <v>235.49461400000001</v>
      </c>
      <c r="E3097" s="10">
        <v>1706.3204350000001</v>
      </c>
      <c r="F3097" s="10">
        <v>667.90039100000001</v>
      </c>
      <c r="I3097" s="11">
        <f>LN(HDFCBANK_NS[[#This Row],[HDFC Bank]]/B3096)</f>
        <v>-1.3189957839552879E-2</v>
      </c>
      <c r="J3097" s="11">
        <f>LN(TCS_NS__1[[#This Row],[TCS]]/C3096)</f>
        <v>1.5146205910140068E-3</v>
      </c>
      <c r="K3097" s="11">
        <f>LN(BLUESTARCO_NS[[#This Row],[Bluestar]]/D3096)</f>
        <v>-5.5068001152541318E-3</v>
      </c>
      <c r="L3097" s="11">
        <f>LN(ASIANPAINT_NS[[#This Row],[Asian paints]]/E3096)</f>
        <v>1.8371906111818836E-3</v>
      </c>
      <c r="M3097" s="11">
        <f>LN(CIPLA_NS__1[[#This Row],[Cipla]]/F3096)</f>
        <v>6.8755262376894791E-3</v>
      </c>
    </row>
    <row r="3098" spans="1:13" x14ac:dyDescent="0.3">
      <c r="A3098" s="9">
        <v>44043</v>
      </c>
      <c r="B3098" s="10">
        <v>1005.0048829999999</v>
      </c>
      <c r="C3098" s="10">
        <v>2150.9428710000002</v>
      </c>
      <c r="D3098" s="10">
        <v>234.266434</v>
      </c>
      <c r="E3098" s="10">
        <v>1679.062134</v>
      </c>
      <c r="F3098" s="10">
        <v>701.200378</v>
      </c>
      <c r="I3098" s="11">
        <f>LN(HDFCBANK_NS[[#This Row],[HDFC Bank]]/B3097)</f>
        <v>-1.7135414882192321E-2</v>
      </c>
      <c r="J3098" s="11">
        <f>LN(TCS_NS__1[[#This Row],[TCS]]/C3097)</f>
        <v>8.3323946150777692E-4</v>
      </c>
      <c r="K3098" s="11">
        <f>LN(BLUESTARCO_NS[[#This Row],[Bluestar]]/D3097)</f>
        <v>-5.2289682324533427E-3</v>
      </c>
      <c r="L3098" s="11">
        <f>LN(ASIANPAINT_NS[[#This Row],[Asian paints]]/E3097)</f>
        <v>-1.6103875722996524E-2</v>
      </c>
      <c r="M3098" s="11">
        <f>LN(CIPLA_NS__1[[#This Row],[Cipla]]/F3097)</f>
        <v>4.8654644974406504E-2</v>
      </c>
    </row>
    <row r="3099" spans="1:13" x14ac:dyDescent="0.3">
      <c r="A3099" s="9">
        <v>44046</v>
      </c>
      <c r="B3099" s="10">
        <v>975.03369099999998</v>
      </c>
      <c r="C3099" s="10">
        <v>2125.2509770000001</v>
      </c>
      <c r="D3099" s="10">
        <v>231.689682</v>
      </c>
      <c r="E3099" s="10">
        <v>1669.274414</v>
      </c>
      <c r="F3099" s="10">
        <v>691.70703100000003</v>
      </c>
      <c r="I3099" s="11">
        <f>LN(HDFCBANK_NS[[#This Row],[HDFC Bank]]/B3098)</f>
        <v>-3.0275653915204075E-2</v>
      </c>
      <c r="J3099" s="11">
        <f>LN(TCS_NS__1[[#This Row],[TCS]]/C3098)</f>
        <v>-1.2016388432285556E-2</v>
      </c>
      <c r="K3099" s="11">
        <f>LN(BLUESTARCO_NS[[#This Row],[Bluestar]]/D3098)</f>
        <v>-1.1060175749453196E-2</v>
      </c>
      <c r="L3099" s="11">
        <f>LN(ASIANPAINT_NS[[#This Row],[Asian paints]]/E3098)</f>
        <v>-5.8463345831925306E-3</v>
      </c>
      <c r="M3099" s="11">
        <f>LN(CIPLA_NS__1[[#This Row],[Cipla]]/F3098)</f>
        <v>-1.3631191756591892E-2</v>
      </c>
    </row>
    <row r="3100" spans="1:13" x14ac:dyDescent="0.3">
      <c r="A3100" s="9">
        <v>44047</v>
      </c>
      <c r="B3100" s="10">
        <v>1013.616638</v>
      </c>
      <c r="C3100" s="10">
        <v>2121.055664</v>
      </c>
      <c r="D3100" s="10">
        <v>231.930511</v>
      </c>
      <c r="E3100" s="10">
        <v>1677.544922</v>
      </c>
      <c r="F3100" s="10">
        <v>695.066101</v>
      </c>
      <c r="I3100" s="11">
        <f>LN(HDFCBANK_NS[[#This Row],[HDFC Bank]]/B3099)</f>
        <v>3.8808018358846189E-2</v>
      </c>
      <c r="J3100" s="11">
        <f>LN(TCS_NS__1[[#This Row],[TCS]]/C3099)</f>
        <v>-1.9759827632537248E-3</v>
      </c>
      <c r="K3100" s="11">
        <f>LN(BLUESTARCO_NS[[#This Row],[Bluestar]]/D3099)</f>
        <v>1.0389065243371649E-3</v>
      </c>
      <c r="L3100" s="11">
        <f>LN(ASIANPAINT_NS[[#This Row],[Asian paints]]/E3099)</f>
        <v>4.9423192617590759E-3</v>
      </c>
      <c r="M3100" s="11">
        <f>LN(CIPLA_NS__1[[#This Row],[Cipla]]/F3099)</f>
        <v>4.8444500284903552E-3</v>
      </c>
    </row>
    <row r="3101" spans="1:13" x14ac:dyDescent="0.3">
      <c r="A3101" s="9">
        <v>44048</v>
      </c>
      <c r="B3101" s="10">
        <v>999.896118</v>
      </c>
      <c r="C3101" s="10">
        <v>2130.2951659999999</v>
      </c>
      <c r="D3101" s="10">
        <v>232.96601899999999</v>
      </c>
      <c r="E3101" s="10">
        <v>1679.844971</v>
      </c>
      <c r="F3101" s="10">
        <v>703.14770499999997</v>
      </c>
      <c r="I3101" s="11">
        <f>LN(HDFCBANK_NS[[#This Row],[HDFC Bank]]/B3100)</f>
        <v>-1.36286520454541E-2</v>
      </c>
      <c r="J3101" s="11">
        <f>LN(TCS_NS__1[[#This Row],[TCS]]/C3100)</f>
        <v>4.3466262448841496E-3</v>
      </c>
      <c r="K3101" s="11">
        <f>LN(BLUESTARCO_NS[[#This Row],[Bluestar]]/D3100)</f>
        <v>4.4547964790748332E-3</v>
      </c>
      <c r="L3101" s="11">
        <f>LN(ASIANPAINT_NS[[#This Row],[Asian paints]]/E3100)</f>
        <v>1.3701413497528955E-3</v>
      </c>
      <c r="M3101" s="11">
        <f>LN(CIPLA_NS__1[[#This Row],[Cipla]]/F3100)</f>
        <v>1.1560026032277017E-2</v>
      </c>
    </row>
    <row r="3102" spans="1:13" x14ac:dyDescent="0.3">
      <c r="A3102" s="9">
        <v>44049</v>
      </c>
      <c r="B3102" s="10">
        <v>1012.692078</v>
      </c>
      <c r="C3102" s="10">
        <v>2176.116211</v>
      </c>
      <c r="D3102" s="10">
        <v>243.85093699999999</v>
      </c>
      <c r="E3102" s="10">
        <v>1690.855957</v>
      </c>
      <c r="F3102" s="10">
        <v>711.86224400000003</v>
      </c>
      <c r="I3102" s="11">
        <f>LN(HDFCBANK_NS[[#This Row],[HDFC Bank]]/B3101)</f>
        <v>1.2716096069298339E-2</v>
      </c>
      <c r="J3102" s="11">
        <f>LN(TCS_NS__1[[#This Row],[TCS]]/C3101)</f>
        <v>2.1281187650620398E-2</v>
      </c>
      <c r="K3102" s="11">
        <f>LN(BLUESTARCO_NS[[#This Row],[Bluestar]]/D3101)</f>
        <v>4.5664522946700488E-2</v>
      </c>
      <c r="L3102" s="11">
        <f>LN(ASIANPAINT_NS[[#This Row],[Asian paints]]/E3101)</f>
        <v>6.5333741569769815E-3</v>
      </c>
      <c r="M3102" s="11">
        <f>LN(CIPLA_NS__1[[#This Row],[Cipla]]/F3101)</f>
        <v>1.2317438737715141E-2</v>
      </c>
    </row>
    <row r="3103" spans="1:13" x14ac:dyDescent="0.3">
      <c r="A3103" s="9">
        <v>44050</v>
      </c>
      <c r="B3103" s="10">
        <v>1015.757385</v>
      </c>
      <c r="C3103" s="10">
        <v>2164.094971</v>
      </c>
      <c r="D3103" s="10">
        <v>239.94970699999999</v>
      </c>
      <c r="E3103" s="10">
        <v>1767.884399</v>
      </c>
      <c r="F3103" s="10">
        <v>709.47674600000005</v>
      </c>
      <c r="I3103" s="11">
        <f>LN(HDFCBANK_NS[[#This Row],[HDFC Bank]]/B3102)</f>
        <v>3.0223176758654617E-3</v>
      </c>
      <c r="J3103" s="11">
        <f>LN(TCS_NS__1[[#This Row],[TCS]]/C3102)</f>
        <v>-5.5394865531267316E-3</v>
      </c>
      <c r="K3103" s="11">
        <f>LN(BLUESTARCO_NS[[#This Row],[Bluestar]]/D3102)</f>
        <v>-1.6127777459039882E-2</v>
      </c>
      <c r="L3103" s="11">
        <f>LN(ASIANPAINT_NS[[#This Row],[Asian paints]]/E3102)</f>
        <v>4.4548692749258684E-2</v>
      </c>
      <c r="M3103" s="11">
        <f>LN(CIPLA_NS__1[[#This Row],[Cipla]]/F3102)</f>
        <v>-3.3566942955139374E-3</v>
      </c>
    </row>
    <row r="3104" spans="1:13" x14ac:dyDescent="0.3">
      <c r="A3104" s="9">
        <v>44053</v>
      </c>
      <c r="B3104" s="10">
        <v>1022.374451</v>
      </c>
      <c r="C3104" s="10">
        <v>2152.2631839999999</v>
      </c>
      <c r="D3104" s="10">
        <v>247.75216699999999</v>
      </c>
      <c r="E3104" s="10">
        <v>1744.4920649999999</v>
      </c>
      <c r="F3104" s="10">
        <v>774.66503899999998</v>
      </c>
      <c r="I3104" s="11">
        <f>LN(HDFCBANK_NS[[#This Row],[HDFC Bank]]/B3103)</f>
        <v>6.4932887388404461E-3</v>
      </c>
      <c r="J3104" s="11">
        <f>LN(TCS_NS__1[[#This Row],[TCS]]/C3103)</f>
        <v>-5.4823145853818292E-3</v>
      </c>
      <c r="K3104" s="11">
        <f>LN(BLUESTARCO_NS[[#This Row],[Bluestar]]/D3103)</f>
        <v>3.1999572676547045E-2</v>
      </c>
      <c r="L3104" s="11">
        <f>LN(ASIANPAINT_NS[[#This Row],[Asian paints]]/E3103)</f>
        <v>-1.3320143843660556E-2</v>
      </c>
      <c r="M3104" s="11">
        <f>LN(CIPLA_NS__1[[#This Row],[Cipla]]/F3103)</f>
        <v>8.7903007313543502E-2</v>
      </c>
    </row>
    <row r="3105" spans="1:13" x14ac:dyDescent="0.3">
      <c r="A3105" s="9">
        <v>44054</v>
      </c>
      <c r="B3105" s="10">
        <v>1037.9438479999999</v>
      </c>
      <c r="C3105" s="10">
        <v>2149.5288089999999</v>
      </c>
      <c r="D3105" s="10">
        <v>248.01705899999999</v>
      </c>
      <c r="E3105" s="10">
        <v>1751.5391850000001</v>
      </c>
      <c r="F3105" s="10">
        <v>757.52819799999997</v>
      </c>
      <c r="I3105" s="11">
        <f>LN(HDFCBANK_NS[[#This Row],[HDFC Bank]]/B3104)</f>
        <v>1.5113871853427802E-2</v>
      </c>
      <c r="J3105" s="11">
        <f>LN(TCS_NS__1[[#This Row],[TCS]]/C3104)</f>
        <v>-1.2712727034265344E-3</v>
      </c>
      <c r="K3105" s="11">
        <f>LN(BLUESTARCO_NS[[#This Row],[Bluestar]]/D3104)</f>
        <v>1.0686101973070201E-3</v>
      </c>
      <c r="L3105" s="11">
        <f>LN(ASIANPAINT_NS[[#This Row],[Asian paints]]/E3104)</f>
        <v>4.0315026044129183E-3</v>
      </c>
      <c r="M3105" s="11">
        <f>LN(CIPLA_NS__1[[#This Row],[Cipla]]/F3104)</f>
        <v>-2.2369966409527733E-2</v>
      </c>
    </row>
    <row r="3106" spans="1:13" x14ac:dyDescent="0.3">
      <c r="A3106" s="9">
        <v>44055</v>
      </c>
      <c r="B3106" s="10">
        <v>1035.07312</v>
      </c>
      <c r="C3106" s="10">
        <v>2128.2683109999998</v>
      </c>
      <c r="D3106" s="10">
        <v>252.833405</v>
      </c>
      <c r="E3106" s="10">
        <v>1759.0756839999999</v>
      </c>
      <c r="F3106" s="10">
        <v>742.04650900000001</v>
      </c>
      <c r="I3106" s="11">
        <f>LN(HDFCBANK_NS[[#This Row],[HDFC Bank]]/B3105)</f>
        <v>-2.7696153764018394E-3</v>
      </c>
      <c r="J3106" s="11">
        <f>LN(TCS_NS__1[[#This Row],[TCS]]/C3105)</f>
        <v>-9.9400099886965063E-3</v>
      </c>
      <c r="K3106" s="11">
        <f>LN(BLUESTARCO_NS[[#This Row],[Bluestar]]/D3105)</f>
        <v>1.9233263484986548E-2</v>
      </c>
      <c r="L3106" s="11">
        <f>LN(ASIANPAINT_NS[[#This Row],[Asian paints]]/E3105)</f>
        <v>4.2935558920209191E-3</v>
      </c>
      <c r="M3106" s="11">
        <f>LN(CIPLA_NS__1[[#This Row],[Cipla]]/F3105)</f>
        <v>-2.0648839977170111E-2</v>
      </c>
    </row>
    <row r="3107" spans="1:13" x14ac:dyDescent="0.3">
      <c r="A3107" s="9">
        <v>44056</v>
      </c>
      <c r="B3107" s="10">
        <v>1030.5483400000001</v>
      </c>
      <c r="C3107" s="10">
        <v>2125.5341800000001</v>
      </c>
      <c r="D3107" s="10">
        <v>249.43789699999999</v>
      </c>
      <c r="E3107" s="10">
        <v>1764.263062</v>
      </c>
      <c r="F3107" s="10">
        <v>740.24523899999997</v>
      </c>
      <c r="I3107" s="11">
        <f>LN(HDFCBANK_NS[[#This Row],[HDFC Bank]]/B3106)</f>
        <v>-4.3810420494041534E-3</v>
      </c>
      <c r="J3107" s="11">
        <f>LN(TCS_NS__1[[#This Row],[TCS]]/C3106)</f>
        <v>-1.2854999179201707E-3</v>
      </c>
      <c r="K3107" s="11">
        <f>LN(BLUESTARCO_NS[[#This Row],[Bluestar]]/D3106)</f>
        <v>-1.3520819185879551E-2</v>
      </c>
      <c r="L3107" s="11">
        <f>LN(ASIANPAINT_NS[[#This Row],[Asian paints]]/E3106)</f>
        <v>2.9445830344956058E-3</v>
      </c>
      <c r="M3107" s="11">
        <f>LN(CIPLA_NS__1[[#This Row],[Cipla]]/F3106)</f>
        <v>-2.4303864459505804E-3</v>
      </c>
    </row>
    <row r="3108" spans="1:13" x14ac:dyDescent="0.3">
      <c r="A3108" s="9">
        <v>44057</v>
      </c>
      <c r="B3108" s="10">
        <v>1006.610413</v>
      </c>
      <c r="C3108" s="10">
        <v>2113.9372560000002</v>
      </c>
      <c r="D3108" s="10">
        <v>260.68402099999997</v>
      </c>
      <c r="E3108" s="10">
        <v>1764.263062</v>
      </c>
      <c r="F3108" s="10">
        <v>751.49127199999998</v>
      </c>
      <c r="I3108" s="11">
        <f>LN(HDFCBANK_NS[[#This Row],[HDFC Bank]]/B3107)</f>
        <v>-2.3502369484084896E-2</v>
      </c>
      <c r="J3108" s="11">
        <f>LN(TCS_NS__1[[#This Row],[TCS]]/C3107)</f>
        <v>-5.4709428290254936E-3</v>
      </c>
      <c r="K3108" s="11">
        <f>LN(BLUESTARCO_NS[[#This Row],[Bluestar]]/D3107)</f>
        <v>4.409905199866862E-2</v>
      </c>
      <c r="L3108" s="11">
        <f>LN(ASIANPAINT_NS[[#This Row],[Asian paints]]/E3107)</f>
        <v>0</v>
      </c>
      <c r="M3108" s="11">
        <f>LN(CIPLA_NS__1[[#This Row],[Cipla]]/F3107)</f>
        <v>1.5078059670386366E-2</v>
      </c>
    </row>
    <row r="3109" spans="1:13" x14ac:dyDescent="0.3">
      <c r="A3109" s="9">
        <v>44060</v>
      </c>
      <c r="B3109" s="10">
        <v>1004.956177</v>
      </c>
      <c r="C3109" s="10">
        <v>2124.5441890000002</v>
      </c>
      <c r="D3109" s="10">
        <v>265.04281600000002</v>
      </c>
      <c r="E3109" s="10">
        <v>1797.6875</v>
      </c>
      <c r="F3109" s="10">
        <v>751.34527600000001</v>
      </c>
      <c r="I3109" s="11">
        <f>LN(HDFCBANK_NS[[#This Row],[HDFC Bank]]/B3108)</f>
        <v>-1.6447244462423148E-3</v>
      </c>
      <c r="J3109" s="11">
        <f>LN(TCS_NS__1[[#This Row],[TCS]]/C3108)</f>
        <v>5.0050732934772552E-3</v>
      </c>
      <c r="K3109" s="11">
        <f>LN(BLUESTARCO_NS[[#This Row],[Bluestar]]/D3108)</f>
        <v>1.6582356359134624E-2</v>
      </c>
      <c r="L3109" s="11">
        <f>LN(ASIANPAINT_NS[[#This Row],[Asian paints]]/E3108)</f>
        <v>1.8768042132783866E-2</v>
      </c>
      <c r="M3109" s="11">
        <f>LN(CIPLA_NS__1[[#This Row],[Cipla]]/F3108)</f>
        <v>-1.9429391792942703E-4</v>
      </c>
    </row>
    <row r="3110" spans="1:13" x14ac:dyDescent="0.3">
      <c r="A3110" s="9">
        <v>44061</v>
      </c>
      <c r="B3110" s="10">
        <v>1028.0668949999999</v>
      </c>
      <c r="C3110" s="10">
        <v>2139.9592290000001</v>
      </c>
      <c r="D3110" s="10">
        <v>269.08853099999999</v>
      </c>
      <c r="E3110" s="10">
        <v>1834.2933350000001</v>
      </c>
      <c r="F3110" s="10">
        <v>744.72418200000004</v>
      </c>
      <c r="I3110" s="11">
        <f>LN(HDFCBANK_NS[[#This Row],[HDFC Bank]]/B3109)</f>
        <v>2.2736302287828466E-2</v>
      </c>
      <c r="J3110" s="11">
        <f>LN(TCS_NS__1[[#This Row],[TCS]]/C3109)</f>
        <v>7.2294969091132987E-3</v>
      </c>
      <c r="K3110" s="11">
        <f>LN(BLUESTARCO_NS[[#This Row],[Bluestar]]/D3109)</f>
        <v>1.5149054234137666E-2</v>
      </c>
      <c r="L3110" s="11">
        <f>LN(ASIANPAINT_NS[[#This Row],[Asian paints]]/E3109)</f>
        <v>2.0158187076082447E-2</v>
      </c>
      <c r="M3110" s="11">
        <f>LN(CIPLA_NS__1[[#This Row],[Cipla]]/F3109)</f>
        <v>-8.8513767767100984E-3</v>
      </c>
    </row>
    <row r="3111" spans="1:13" x14ac:dyDescent="0.3">
      <c r="A3111" s="9">
        <v>44062</v>
      </c>
      <c r="B3111" s="10">
        <v>1037.8951420000001</v>
      </c>
      <c r="C3111" s="10">
        <v>2127.5615229999999</v>
      </c>
      <c r="D3111" s="10">
        <v>264.46484400000003</v>
      </c>
      <c r="E3111" s="10">
        <v>1845.646851</v>
      </c>
      <c r="F3111" s="10">
        <v>738.39520300000004</v>
      </c>
      <c r="I3111" s="11">
        <f>LN(HDFCBANK_NS[[#This Row],[HDFC Bank]]/B3110)</f>
        <v>9.5145225000656218E-3</v>
      </c>
      <c r="J3111" s="11">
        <f>LN(TCS_NS__1[[#This Row],[TCS]]/C3110)</f>
        <v>-5.8102779569882716E-3</v>
      </c>
      <c r="K3111" s="11">
        <f>LN(BLUESTARCO_NS[[#This Row],[Bluestar]]/D3110)</f>
        <v>-1.7332109450140451E-2</v>
      </c>
      <c r="L3111" s="11">
        <f>LN(ASIANPAINT_NS[[#This Row],[Asian paints]]/E3110)</f>
        <v>6.1705090028920731E-3</v>
      </c>
      <c r="M3111" s="11">
        <f>LN(CIPLA_NS__1[[#This Row],[Cipla]]/F3110)</f>
        <v>-8.5347376371553083E-3</v>
      </c>
    </row>
    <row r="3112" spans="1:13" x14ac:dyDescent="0.3">
      <c r="A3112" s="9">
        <v>44063</v>
      </c>
      <c r="B3112" s="10">
        <v>1030.499634</v>
      </c>
      <c r="C3112" s="10">
        <v>2124.025635</v>
      </c>
      <c r="D3112" s="10">
        <v>266.27093500000001</v>
      </c>
      <c r="E3112" s="10">
        <v>1835.076172</v>
      </c>
      <c r="F3112" s="10">
        <v>742.63079800000003</v>
      </c>
      <c r="I3112" s="11">
        <f>LN(HDFCBANK_NS[[#This Row],[HDFC Bank]]/B3111)</f>
        <v>-7.1509941921651509E-3</v>
      </c>
      <c r="J3112" s="11">
        <f>LN(TCS_NS__1[[#This Row],[TCS]]/C3111)</f>
        <v>-1.6633265102242269E-3</v>
      </c>
      <c r="K3112" s="11">
        <f>LN(BLUESTARCO_NS[[#This Row],[Bluestar]]/D3111)</f>
        <v>6.8060155099656985E-3</v>
      </c>
      <c r="L3112" s="11">
        <f>LN(ASIANPAINT_NS[[#This Row],[Asian paints]]/E3111)</f>
        <v>-5.7438215240848923E-3</v>
      </c>
      <c r="M3112" s="11">
        <f>LN(CIPLA_NS__1[[#This Row],[Cipla]]/F3111)</f>
        <v>5.7198273965855043E-3</v>
      </c>
    </row>
    <row r="3113" spans="1:13" x14ac:dyDescent="0.3">
      <c r="A3113" s="9">
        <v>44064</v>
      </c>
      <c r="B3113" s="10">
        <v>1056.4323730000001</v>
      </c>
      <c r="C3113" s="10">
        <v>2120.0187989999999</v>
      </c>
      <c r="D3113" s="10">
        <v>267.258331</v>
      </c>
      <c r="E3113" s="10">
        <v>1916.4111330000001</v>
      </c>
      <c r="F3113" s="10">
        <v>740.73205600000006</v>
      </c>
      <c r="I3113" s="11">
        <f>LN(HDFCBANK_NS[[#This Row],[HDFC Bank]]/B3112)</f>
        <v>2.4853779432564654E-2</v>
      </c>
      <c r="J3113" s="11">
        <f>LN(TCS_NS__1[[#This Row],[TCS]]/C3112)</f>
        <v>-1.8882164184640319E-3</v>
      </c>
      <c r="K3113" s="11">
        <f>LN(BLUESTARCO_NS[[#This Row],[Bluestar]]/D3112)</f>
        <v>3.7013794377085268E-3</v>
      </c>
      <c r="L3113" s="11">
        <f>LN(ASIANPAINT_NS[[#This Row],[Asian paints]]/E3112)</f>
        <v>4.3368244068255291E-2</v>
      </c>
      <c r="M3113" s="11">
        <f>LN(CIPLA_NS__1[[#This Row],[Cipla]]/F3112)</f>
        <v>-2.5600520221849086E-3</v>
      </c>
    </row>
    <row r="3114" spans="1:13" x14ac:dyDescent="0.3">
      <c r="A3114" s="9">
        <v>44067</v>
      </c>
      <c r="B3114" s="10">
        <v>1086.9875489999999</v>
      </c>
      <c r="C3114" s="10">
        <v>2119.5471189999998</v>
      </c>
      <c r="D3114" s="10">
        <v>277.83013899999997</v>
      </c>
      <c r="E3114" s="10">
        <v>1920.4730219999999</v>
      </c>
      <c r="F3114" s="10">
        <v>731.96887200000003</v>
      </c>
      <c r="I3114" s="11">
        <f>LN(HDFCBANK_NS[[#This Row],[HDFC Bank]]/B3113)</f>
        <v>2.8512607998164158E-2</v>
      </c>
      <c r="J3114" s="11">
        <f>LN(TCS_NS__1[[#This Row],[TCS]]/C3113)</f>
        <v>-2.2251334738947456E-4</v>
      </c>
      <c r="K3114" s="11">
        <f>LN(BLUESTARCO_NS[[#This Row],[Bluestar]]/D3113)</f>
        <v>3.879419367788612E-2</v>
      </c>
      <c r="L3114" s="11">
        <f>LN(ASIANPAINT_NS[[#This Row],[Asian paints]]/E3113)</f>
        <v>2.1172859817134844E-3</v>
      </c>
      <c r="M3114" s="11">
        <f>LN(CIPLA_NS__1[[#This Row],[Cipla]]/F3113)</f>
        <v>-1.1900973596116084E-2</v>
      </c>
    </row>
    <row r="3115" spans="1:13" x14ac:dyDescent="0.3">
      <c r="A3115" s="9">
        <v>44068</v>
      </c>
      <c r="B3115" s="10">
        <v>1089.5660399999999</v>
      </c>
      <c r="C3115" s="10">
        <v>2114.4086910000001</v>
      </c>
      <c r="D3115" s="10">
        <v>281.97222900000003</v>
      </c>
      <c r="E3115" s="10">
        <v>1958.106323</v>
      </c>
      <c r="F3115" s="10">
        <v>728.07409700000005</v>
      </c>
      <c r="I3115" s="11">
        <f>LN(HDFCBANK_NS[[#This Row],[HDFC Bank]]/B3114)</f>
        <v>2.3693349148682236E-3</v>
      </c>
      <c r="J3115" s="11">
        <f>LN(TCS_NS__1[[#This Row],[TCS]]/C3114)</f>
        <v>-2.4272480646262188E-3</v>
      </c>
      <c r="K3115" s="11">
        <f>LN(BLUESTARCO_NS[[#This Row],[Bluestar]]/D3114)</f>
        <v>1.4798671209257088E-2</v>
      </c>
      <c r="L3115" s="11">
        <f>LN(ASIANPAINT_NS[[#This Row],[Asian paints]]/E3114)</f>
        <v>1.9406323150974999E-2</v>
      </c>
      <c r="M3115" s="11">
        <f>LN(CIPLA_NS__1[[#This Row],[Cipla]]/F3114)</f>
        <v>-5.3351638562539336E-3</v>
      </c>
    </row>
    <row r="3116" spans="1:13" x14ac:dyDescent="0.3">
      <c r="A3116" s="9">
        <v>44069</v>
      </c>
      <c r="B3116" s="10">
        <v>1088.3496090000001</v>
      </c>
      <c r="C3116" s="10">
        <v>2124.6381839999999</v>
      </c>
      <c r="D3116" s="10">
        <v>299.40734900000001</v>
      </c>
      <c r="E3116" s="10">
        <v>1929.5264890000001</v>
      </c>
      <c r="F3116" s="10">
        <v>728.31762700000002</v>
      </c>
      <c r="I3116" s="11">
        <f>LN(HDFCBANK_NS[[#This Row],[HDFC Bank]]/B3115)</f>
        <v>-1.1170599073010352E-3</v>
      </c>
      <c r="J3116" s="11">
        <f>LN(TCS_NS__1[[#This Row],[TCS]]/C3115)</f>
        <v>4.8263268410579929E-3</v>
      </c>
      <c r="K3116" s="11">
        <f>LN(BLUESTARCO_NS[[#This Row],[Bluestar]]/D3115)</f>
        <v>5.9996430077107303E-2</v>
      </c>
      <c r="L3116" s="11">
        <f>LN(ASIANPAINT_NS[[#This Row],[Asian paints]]/E3115)</f>
        <v>-1.4703214144281848E-2</v>
      </c>
      <c r="M3116" s="11">
        <f>LN(CIPLA_NS__1[[#This Row],[Cipla]]/F3115)</f>
        <v>3.3442925863509329E-4</v>
      </c>
    </row>
    <row r="3117" spans="1:13" x14ac:dyDescent="0.3">
      <c r="A3117" s="9">
        <v>44070</v>
      </c>
      <c r="B3117" s="10">
        <v>1082.1705320000001</v>
      </c>
      <c r="C3117" s="10">
        <v>2119.8298340000001</v>
      </c>
      <c r="D3117" s="10">
        <v>329.99108899999999</v>
      </c>
      <c r="E3117" s="10">
        <v>1940.3907469999999</v>
      </c>
      <c r="F3117" s="10">
        <v>736.30181900000002</v>
      </c>
      <c r="I3117" s="11">
        <f>LN(HDFCBANK_NS[[#This Row],[HDFC Bank]]/B3116)</f>
        <v>-5.6936524806953564E-3</v>
      </c>
      <c r="J3117" s="11">
        <f>LN(TCS_NS__1[[#This Row],[TCS]]/C3116)</f>
        <v>-2.26570304525529E-3</v>
      </c>
      <c r="K3117" s="11">
        <f>LN(BLUESTARCO_NS[[#This Row],[Bluestar]]/D3116)</f>
        <v>9.7260633623165629E-2</v>
      </c>
      <c r="L3117" s="11">
        <f>LN(ASIANPAINT_NS[[#This Row],[Asian paints]]/E3116)</f>
        <v>5.6147384447870589E-3</v>
      </c>
      <c r="M3117" s="11">
        <f>LN(CIPLA_NS__1[[#This Row],[Cipla]]/F3116)</f>
        <v>1.0902860962697167E-2</v>
      </c>
    </row>
    <row r="3118" spans="1:13" x14ac:dyDescent="0.3">
      <c r="A3118" s="9">
        <v>44071</v>
      </c>
      <c r="B3118" s="10">
        <v>1084.505981</v>
      </c>
      <c r="C3118" s="10">
        <v>2110.5432129999999</v>
      </c>
      <c r="D3118" s="10">
        <v>332.302887</v>
      </c>
      <c r="E3118" s="10">
        <v>1916.5089109999999</v>
      </c>
      <c r="F3118" s="10">
        <v>728.901794</v>
      </c>
      <c r="I3118" s="11">
        <f>LN(HDFCBANK_NS[[#This Row],[HDFC Bank]]/B3117)</f>
        <v>2.1557901149282959E-3</v>
      </c>
      <c r="J3118" s="11">
        <f>LN(TCS_NS__1[[#This Row],[TCS]]/C3117)</f>
        <v>-4.3904572075876575E-3</v>
      </c>
      <c r="K3118" s="11">
        <f>LN(BLUESTARCO_NS[[#This Row],[Bluestar]]/D3117)</f>
        <v>6.9812121897653316E-3</v>
      </c>
      <c r="L3118" s="11">
        <f>LN(ASIANPAINT_NS[[#This Row],[Asian paints]]/E3117)</f>
        <v>-1.2384113323773613E-2</v>
      </c>
      <c r="M3118" s="11">
        <f>LN(CIPLA_NS__1[[#This Row],[Cipla]]/F3117)</f>
        <v>-1.01011052039225E-2</v>
      </c>
    </row>
    <row r="3119" spans="1:13" x14ac:dyDescent="0.3">
      <c r="A3119" s="9">
        <v>44074</v>
      </c>
      <c r="B3119" s="10">
        <v>1085.819702</v>
      </c>
      <c r="C3119" s="10">
        <v>2128.1735840000001</v>
      </c>
      <c r="D3119" s="10">
        <v>306.222443</v>
      </c>
      <c r="E3119" s="10">
        <v>1858.7623289999999</v>
      </c>
      <c r="F3119" s="10">
        <v>694.77404799999999</v>
      </c>
      <c r="I3119" s="11">
        <f>LN(HDFCBANK_NS[[#This Row],[HDFC Bank]]/B3118)</f>
        <v>1.2106212175803002E-3</v>
      </c>
      <c r="J3119" s="11">
        <f>LN(TCS_NS__1[[#This Row],[TCS]]/C3118)</f>
        <v>8.3187783075664348E-3</v>
      </c>
      <c r="K3119" s="11">
        <f>LN(BLUESTARCO_NS[[#This Row],[Bluestar]]/D3118)</f>
        <v>-8.1735087485906091E-2</v>
      </c>
      <c r="L3119" s="11">
        <f>LN(ASIANPAINT_NS[[#This Row],[Asian paints]]/E3118)</f>
        <v>-3.0594403726886751E-2</v>
      </c>
      <c r="M3119" s="11">
        <f>LN(CIPLA_NS__1[[#This Row],[Cipla]]/F3118)</f>
        <v>-4.7952327714652576E-2</v>
      </c>
    </row>
    <row r="3120" spans="1:13" x14ac:dyDescent="0.3">
      <c r="A3120" s="9">
        <v>44075</v>
      </c>
      <c r="B3120" s="10">
        <v>1096.9616699999999</v>
      </c>
      <c r="C3120" s="10">
        <v>2117.8972170000002</v>
      </c>
      <c r="D3120" s="10">
        <v>299.04614299999997</v>
      </c>
      <c r="E3120" s="10">
        <v>1937.2586670000001</v>
      </c>
      <c r="F3120" s="10">
        <v>717.16882299999997</v>
      </c>
      <c r="I3120" s="11">
        <f>LN(HDFCBANK_NS[[#This Row],[HDFC Bank]]/B3119)</f>
        <v>1.0209052464129582E-2</v>
      </c>
      <c r="J3120" s="11">
        <f>LN(TCS_NS__1[[#This Row],[TCS]]/C3119)</f>
        <v>-4.8404219081359407E-3</v>
      </c>
      <c r="K3120" s="11">
        <f>LN(BLUESTARCO_NS[[#This Row],[Bluestar]]/D3119)</f>
        <v>-2.3713889870879152E-2</v>
      </c>
      <c r="L3120" s="11">
        <f>LN(ASIANPAINT_NS[[#This Row],[Asian paints]]/E3119)</f>
        <v>4.136306379702797E-2</v>
      </c>
      <c r="M3120" s="11">
        <f>LN(CIPLA_NS__1[[#This Row],[Cipla]]/F3119)</f>
        <v>3.1724588432053807E-2</v>
      </c>
    </row>
    <row r="3121" spans="1:13" x14ac:dyDescent="0.3">
      <c r="A3121" s="9">
        <v>44076</v>
      </c>
      <c r="B3121" s="10">
        <v>1103.627197</v>
      </c>
      <c r="C3121" s="10">
        <v>2135.6220699999999</v>
      </c>
      <c r="D3121" s="10">
        <v>294.08526599999999</v>
      </c>
      <c r="E3121" s="10">
        <v>1902.6595460000001</v>
      </c>
      <c r="F3121" s="10">
        <v>718.82415800000001</v>
      </c>
      <c r="I3121" s="11">
        <f>LN(HDFCBANK_NS[[#This Row],[HDFC Bank]]/B3120)</f>
        <v>6.0579670148951529E-3</v>
      </c>
      <c r="J3121" s="11">
        <f>LN(TCS_NS__1[[#This Row],[TCS]]/C3120)</f>
        <v>8.3342542497017967E-3</v>
      </c>
      <c r="K3121" s="11">
        <f>LN(BLUESTARCO_NS[[#This Row],[Bluestar]]/D3120)</f>
        <v>-1.6728140199558719E-2</v>
      </c>
      <c r="L3121" s="11">
        <f>LN(ASIANPAINT_NS[[#This Row],[Asian paints]]/E3120)</f>
        <v>-1.8021247046746715E-2</v>
      </c>
      <c r="M3121" s="11">
        <f>LN(CIPLA_NS__1[[#This Row],[Cipla]]/F3120)</f>
        <v>2.3054927915646039E-3</v>
      </c>
    </row>
    <row r="3122" spans="1:13" x14ac:dyDescent="0.3">
      <c r="A3122" s="9">
        <v>44077</v>
      </c>
      <c r="B3122" s="10">
        <v>1100.4647219999999</v>
      </c>
      <c r="C3122" s="10">
        <v>2168.008057</v>
      </c>
      <c r="D3122" s="10">
        <v>305.018372</v>
      </c>
      <c r="E3122" s="10">
        <v>1935.986328</v>
      </c>
      <c r="F3122" s="10">
        <v>719.16491699999995</v>
      </c>
      <c r="I3122" s="11">
        <f>LN(HDFCBANK_NS[[#This Row],[HDFC Bank]]/B3121)</f>
        <v>-2.869641817517326E-3</v>
      </c>
      <c r="J3122" s="11">
        <f>LN(TCS_NS__1[[#This Row],[TCS]]/C3121)</f>
        <v>1.5050827976140426E-2</v>
      </c>
      <c r="K3122" s="11">
        <f>LN(BLUESTARCO_NS[[#This Row],[Bluestar]]/D3121)</f>
        <v>3.6502265159810553E-2</v>
      </c>
      <c r="L3122" s="11">
        <f>LN(ASIANPAINT_NS[[#This Row],[Asian paints]]/E3121)</f>
        <v>1.7364258373214366E-2</v>
      </c>
      <c r="M3122" s="11">
        <f>LN(CIPLA_NS__1[[#This Row],[Cipla]]/F3121)</f>
        <v>4.7393824098182952E-4</v>
      </c>
    </row>
    <row r="3123" spans="1:13" x14ac:dyDescent="0.3">
      <c r="A3123" s="9">
        <v>44078</v>
      </c>
      <c r="B3123" s="10">
        <v>1089.17688</v>
      </c>
      <c r="C3123" s="10">
        <v>2157.9196780000002</v>
      </c>
      <c r="D3123" s="10">
        <v>299.88897700000001</v>
      </c>
      <c r="E3123" s="10">
        <v>1914.796143</v>
      </c>
      <c r="F3123" s="10">
        <v>705.53326400000003</v>
      </c>
      <c r="I3123" s="11">
        <f>LN(HDFCBANK_NS[[#This Row],[HDFC Bank]]/B3122)</f>
        <v>-1.0310310128677103E-2</v>
      </c>
      <c r="J3123" s="11">
        <f>LN(TCS_NS__1[[#This Row],[TCS]]/C3122)</f>
        <v>-4.6641543302734659E-3</v>
      </c>
      <c r="K3123" s="11">
        <f>LN(BLUESTARCO_NS[[#This Row],[Bluestar]]/D3122)</f>
        <v>-1.6959681364601163E-2</v>
      </c>
      <c r="L3123" s="11">
        <f>LN(ASIANPAINT_NS[[#This Row],[Asian paints]]/E3122)</f>
        <v>-1.1005762621378555E-2</v>
      </c>
      <c r="M3123" s="11">
        <f>LN(CIPLA_NS__1[[#This Row],[Cipla]]/F3122)</f>
        <v>-1.9136781657356938E-2</v>
      </c>
    </row>
    <row r="3124" spans="1:13" x14ac:dyDescent="0.3">
      <c r="A3124" s="9">
        <v>44081</v>
      </c>
      <c r="B3124" s="10">
        <v>1080.6136469999999</v>
      </c>
      <c r="C3124" s="10">
        <v>2193.9826659999999</v>
      </c>
      <c r="D3124" s="10">
        <v>297.938354</v>
      </c>
      <c r="E3124" s="10">
        <v>1939.999268</v>
      </c>
      <c r="F3124" s="10">
        <v>697.88989300000003</v>
      </c>
      <c r="I3124" s="11">
        <f>LN(HDFCBANK_NS[[#This Row],[HDFC Bank]]/B3123)</f>
        <v>-7.8931835608293376E-3</v>
      </c>
      <c r="J3124" s="11">
        <f>LN(TCS_NS__1[[#This Row],[TCS]]/C3123)</f>
        <v>1.657381561509021E-2</v>
      </c>
      <c r="K3124" s="11">
        <f>LN(BLUESTARCO_NS[[#This Row],[Bluestar]]/D3123)</f>
        <v>-6.5257301603479411E-3</v>
      </c>
      <c r="L3124" s="11">
        <f>LN(ASIANPAINT_NS[[#This Row],[Asian paints]]/E3123)</f>
        <v>1.3076431530978233E-2</v>
      </c>
      <c r="M3124" s="11">
        <f>LN(CIPLA_NS__1[[#This Row],[Cipla]]/F3123)</f>
        <v>-1.0892575819938379E-2</v>
      </c>
    </row>
    <row r="3125" spans="1:13" x14ac:dyDescent="0.3">
      <c r="A3125" s="9">
        <v>44082</v>
      </c>
      <c r="B3125" s="10">
        <v>1082.5111079999999</v>
      </c>
      <c r="C3125" s="10">
        <v>2213.9228520000001</v>
      </c>
      <c r="D3125" s="10">
        <v>292.92941300000001</v>
      </c>
      <c r="E3125" s="10">
        <v>1918.711182</v>
      </c>
      <c r="F3125" s="10">
        <v>689.56488000000002</v>
      </c>
      <c r="I3125" s="11">
        <f>LN(HDFCBANK_NS[[#This Row],[HDFC Bank]]/B3124)</f>
        <v>1.7543708307012303E-3</v>
      </c>
      <c r="J3125" s="11">
        <f>LN(TCS_NS__1[[#This Row],[TCS]]/C3124)</f>
        <v>9.0475269671460561E-3</v>
      </c>
      <c r="K3125" s="11">
        <f>LN(BLUESTARCO_NS[[#This Row],[Bluestar]]/D3124)</f>
        <v>-1.6954930603428422E-2</v>
      </c>
      <c r="L3125" s="11">
        <f>LN(ASIANPAINT_NS[[#This Row],[Asian paints]]/E3124)</f>
        <v>-1.1033894486333575E-2</v>
      </c>
      <c r="M3125" s="11">
        <f>LN(CIPLA_NS__1[[#This Row],[Cipla]]/F3124)</f>
        <v>-1.2000553922400563E-2</v>
      </c>
    </row>
    <row r="3126" spans="1:13" x14ac:dyDescent="0.3">
      <c r="A3126" s="9">
        <v>44083</v>
      </c>
      <c r="B3126" s="10">
        <v>1066.9904790000001</v>
      </c>
      <c r="C3126" s="10">
        <v>2194.5478520000001</v>
      </c>
      <c r="D3126" s="10">
        <v>288.83548000000002</v>
      </c>
      <c r="E3126" s="10">
        <v>1937.014038</v>
      </c>
      <c r="F3126" s="10">
        <v>708.40563999999995</v>
      </c>
      <c r="I3126" s="11">
        <f>LN(HDFCBANK_NS[[#This Row],[HDFC Bank]]/B3125)</f>
        <v>-1.4441393142941463E-2</v>
      </c>
      <c r="J3126" s="11">
        <f>LN(TCS_NS__1[[#This Row],[TCS]]/C3125)</f>
        <v>-8.7899528198059091E-3</v>
      </c>
      <c r="K3126" s="11">
        <f>LN(BLUESTARCO_NS[[#This Row],[Bluestar]]/D3125)</f>
        <v>-1.4074416072056669E-2</v>
      </c>
      <c r="L3126" s="11">
        <f>LN(ASIANPAINT_NS[[#This Row],[Asian paints]]/E3125)</f>
        <v>9.4939304189759818E-3</v>
      </c>
      <c r="M3126" s="11">
        <f>LN(CIPLA_NS__1[[#This Row],[Cipla]]/F3125)</f>
        <v>2.6956077502239755E-2</v>
      </c>
    </row>
    <row r="3127" spans="1:13" x14ac:dyDescent="0.3">
      <c r="A3127" s="9">
        <v>44084</v>
      </c>
      <c r="B3127" s="10">
        <v>1061.200562</v>
      </c>
      <c r="C3127" s="10">
        <v>2197.8481449999999</v>
      </c>
      <c r="D3127" s="10">
        <v>291.43627900000001</v>
      </c>
      <c r="E3127" s="10">
        <v>2012.8680420000001</v>
      </c>
      <c r="F3127" s="10">
        <v>707.67541500000004</v>
      </c>
      <c r="I3127" s="11">
        <f>LN(HDFCBANK_NS[[#This Row],[HDFC Bank]]/B3126)</f>
        <v>-5.4411762603372334E-3</v>
      </c>
      <c r="J3127" s="11">
        <f>LN(TCS_NS__1[[#This Row],[TCS]]/C3126)</f>
        <v>1.5027304565953278E-3</v>
      </c>
      <c r="K3127" s="11">
        <f>LN(BLUESTARCO_NS[[#This Row],[Bluestar]]/D3126)</f>
        <v>8.9641323238059331E-3</v>
      </c>
      <c r="L3127" s="11">
        <f>LN(ASIANPAINT_NS[[#This Row],[Asian paints]]/E3126)</f>
        <v>3.8412959914637994E-2</v>
      </c>
      <c r="M3127" s="11">
        <f>LN(CIPLA_NS__1[[#This Row],[Cipla]]/F3126)</f>
        <v>-1.0313322985949799E-3</v>
      </c>
    </row>
    <row r="3128" spans="1:13" x14ac:dyDescent="0.3">
      <c r="A3128" s="9">
        <v>44085</v>
      </c>
      <c r="B3128" s="10">
        <v>1049.62085</v>
      </c>
      <c r="C3128" s="10">
        <v>2238.342529</v>
      </c>
      <c r="D3128" s="10">
        <v>291.99020400000001</v>
      </c>
      <c r="E3128" s="10">
        <v>1992.705322</v>
      </c>
      <c r="F3128" s="10">
        <v>706.84777799999995</v>
      </c>
      <c r="I3128" s="11">
        <f>LN(HDFCBANK_NS[[#This Row],[HDFC Bank]]/B3127)</f>
        <v>-1.0971869149699004E-2</v>
      </c>
      <c r="J3128" s="11">
        <f>LN(TCS_NS__1[[#This Row],[TCS]]/C3127)</f>
        <v>1.8256883776070796E-2</v>
      </c>
      <c r="K3128" s="11">
        <f>LN(BLUESTARCO_NS[[#This Row],[Bluestar]]/D3127)</f>
        <v>1.8988687780931506E-3</v>
      </c>
      <c r="L3128" s="11">
        <f>LN(ASIANPAINT_NS[[#This Row],[Asian paints]]/E3127)</f>
        <v>-1.0067417801792451E-2</v>
      </c>
      <c r="M3128" s="11">
        <f>LN(CIPLA_NS__1[[#This Row],[Cipla]]/F3127)</f>
        <v>-1.1701993979889248E-3</v>
      </c>
    </row>
    <row r="3129" spans="1:13" x14ac:dyDescent="0.3">
      <c r="A3129" s="9">
        <v>44088</v>
      </c>
      <c r="B3129" s="10">
        <v>1029.477905</v>
      </c>
      <c r="C3129" s="10">
        <v>2348.9348140000002</v>
      </c>
      <c r="D3129" s="10">
        <v>320.02123999999998</v>
      </c>
      <c r="E3129" s="10">
        <v>1988.0563959999999</v>
      </c>
      <c r="F3129" s="10">
        <v>702.61218299999996</v>
      </c>
      <c r="I3129" s="11">
        <f>LN(HDFCBANK_NS[[#This Row],[HDFC Bank]]/B3128)</f>
        <v>-1.9377218340051346E-2</v>
      </c>
      <c r="J3129" s="11">
        <f>LN(TCS_NS__1[[#This Row],[TCS]]/C3128)</f>
        <v>4.822630519585093E-2</v>
      </c>
      <c r="K3129" s="11">
        <f>LN(BLUESTARCO_NS[[#This Row],[Bluestar]]/D3128)</f>
        <v>9.1667114830718016E-2</v>
      </c>
      <c r="L3129" s="11">
        <f>LN(ASIANPAINT_NS[[#This Row],[Asian paints]]/E3128)</f>
        <v>-2.3356977597982819E-3</v>
      </c>
      <c r="M3129" s="11">
        <f>LN(CIPLA_NS__1[[#This Row],[Cipla]]/F3128)</f>
        <v>-6.0102562221781668E-3</v>
      </c>
    </row>
    <row r="3130" spans="1:13" x14ac:dyDescent="0.3">
      <c r="A3130" s="9">
        <v>44089</v>
      </c>
      <c r="B3130" s="10">
        <v>1041.690308</v>
      </c>
      <c r="C3130" s="10">
        <v>2348.9348140000002</v>
      </c>
      <c r="D3130" s="10">
        <v>336.22814899999997</v>
      </c>
      <c r="E3130" s="10">
        <v>1974.6964109999999</v>
      </c>
      <c r="F3130" s="10">
        <v>722.913635</v>
      </c>
      <c r="I3130" s="11">
        <f>LN(HDFCBANK_NS[[#This Row],[HDFC Bank]]/B3129)</f>
        <v>1.1792904562010664E-2</v>
      </c>
      <c r="J3130" s="11">
        <f>LN(TCS_NS__1[[#This Row],[TCS]]/C3129)</f>
        <v>0</v>
      </c>
      <c r="K3130" s="11">
        <f>LN(BLUESTARCO_NS[[#This Row],[Bluestar]]/D3129)</f>
        <v>4.9402575826805614E-2</v>
      </c>
      <c r="L3130" s="11">
        <f>LN(ASIANPAINT_NS[[#This Row],[Asian paints]]/E3129)</f>
        <v>-6.7428054530570989E-3</v>
      </c>
      <c r="M3130" s="11">
        <f>LN(CIPLA_NS__1[[#This Row],[Cipla]]/F3129)</f>
        <v>2.8484681796487121E-2</v>
      </c>
    </row>
    <row r="3131" spans="1:13" x14ac:dyDescent="0.3">
      <c r="A3131" s="9">
        <v>44090</v>
      </c>
      <c r="B3131" s="10">
        <v>1064.2172849999999</v>
      </c>
      <c r="C3131" s="10">
        <v>2359.8708499999998</v>
      </c>
      <c r="D3131" s="10">
        <v>326.25842299999999</v>
      </c>
      <c r="E3131" s="10">
        <v>1969.362061</v>
      </c>
      <c r="F3131" s="10">
        <v>732.79656999999997</v>
      </c>
      <c r="I3131" s="11">
        <f>LN(HDFCBANK_NS[[#This Row],[HDFC Bank]]/B3130)</f>
        <v>2.1394895353213657E-2</v>
      </c>
      <c r="J3131" s="11">
        <f>LN(TCS_NS__1[[#This Row],[TCS]]/C3130)</f>
        <v>4.6449382042218672E-3</v>
      </c>
      <c r="K3131" s="11">
        <f>LN(BLUESTARCO_NS[[#This Row],[Bluestar]]/D3130)</f>
        <v>-3.0100168489699864E-2</v>
      </c>
      <c r="L3131" s="11">
        <f>LN(ASIANPAINT_NS[[#This Row],[Asian paints]]/E3130)</f>
        <v>-2.7050071851205159E-3</v>
      </c>
      <c r="M3131" s="11">
        <f>LN(CIPLA_NS__1[[#This Row],[Cipla]]/F3130)</f>
        <v>1.3578371313786254E-2</v>
      </c>
    </row>
    <row r="3132" spans="1:13" x14ac:dyDescent="0.3">
      <c r="A3132" s="9">
        <v>44091</v>
      </c>
      <c r="B3132" s="10">
        <v>1054.4375</v>
      </c>
      <c r="C3132" s="10">
        <v>2320.225586</v>
      </c>
      <c r="D3132" s="10">
        <v>315.20489500000002</v>
      </c>
      <c r="E3132" s="10">
        <v>1965.3001710000001</v>
      </c>
      <c r="F3132" s="10">
        <v>731.72546399999999</v>
      </c>
      <c r="I3132" s="11">
        <f>LN(HDFCBANK_NS[[#This Row],[HDFC Bank]]/B3131)</f>
        <v>-9.232135911869211E-3</v>
      </c>
      <c r="J3132" s="11">
        <f>LN(TCS_NS__1[[#This Row],[TCS]]/C3131)</f>
        <v>-1.6942476667806732E-2</v>
      </c>
      <c r="K3132" s="11">
        <f>LN(BLUESTARCO_NS[[#This Row],[Bluestar]]/D3131)</f>
        <v>-3.4466888242682396E-2</v>
      </c>
      <c r="L3132" s="11">
        <f>LN(ASIANPAINT_NS[[#This Row],[Asian paints]]/E3131)</f>
        <v>-2.0646709696737564E-3</v>
      </c>
      <c r="M3132" s="11">
        <f>LN(CIPLA_NS__1[[#This Row],[Cipla]]/F3131)</f>
        <v>-1.4627382396602941E-3</v>
      </c>
    </row>
    <row r="3133" spans="1:13" x14ac:dyDescent="0.3">
      <c r="A3133" s="9">
        <v>44092</v>
      </c>
      <c r="B3133" s="10">
        <v>1028.8454589999999</v>
      </c>
      <c r="C3133" s="10">
        <v>2309.8073730000001</v>
      </c>
      <c r="D3133" s="10">
        <v>304.68118299999998</v>
      </c>
      <c r="E3133" s="10">
        <v>1985.3160399999999</v>
      </c>
      <c r="F3133" s="10">
        <v>785.034851</v>
      </c>
      <c r="I3133" s="11">
        <f>LN(HDFCBANK_NS[[#This Row],[HDFC Bank]]/B3132)</f>
        <v>-2.457018942823716E-2</v>
      </c>
      <c r="J3133" s="11">
        <f>LN(TCS_NS__1[[#This Row],[TCS]]/C3132)</f>
        <v>-4.5002835509811339E-3</v>
      </c>
      <c r="K3133" s="11">
        <f>LN(BLUESTARCO_NS[[#This Row],[Bluestar]]/D3132)</f>
        <v>-3.3956959426180967E-2</v>
      </c>
      <c r="L3133" s="11">
        <f>LN(ASIANPAINT_NS[[#This Row],[Asian paints]]/E3132)</f>
        <v>1.0133123138310071E-2</v>
      </c>
      <c r="M3133" s="11">
        <f>LN(CIPLA_NS__1[[#This Row],[Cipla]]/F3132)</f>
        <v>7.0322718542821322E-2</v>
      </c>
    </row>
    <row r="3134" spans="1:13" x14ac:dyDescent="0.3">
      <c r="A3134" s="9">
        <v>44095</v>
      </c>
      <c r="B3134" s="10">
        <v>1021.06073</v>
      </c>
      <c r="C3134" s="10">
        <v>2324.326904</v>
      </c>
      <c r="D3134" s="10">
        <v>304.87387100000001</v>
      </c>
      <c r="E3134" s="10">
        <v>1930.6521</v>
      </c>
      <c r="F3134" s="10">
        <v>747.88867200000004</v>
      </c>
      <c r="I3134" s="11">
        <f>LN(HDFCBANK_NS[[#This Row],[HDFC Bank]]/B3133)</f>
        <v>-7.5952416411320745E-3</v>
      </c>
      <c r="J3134" s="11">
        <f>LN(TCS_NS__1[[#This Row],[TCS]]/C3133)</f>
        <v>6.2663607241171815E-3</v>
      </c>
      <c r="K3134" s="11">
        <f>LN(BLUESTARCO_NS[[#This Row],[Bluestar]]/D3133)</f>
        <v>6.3222511290426855E-4</v>
      </c>
      <c r="L3134" s="11">
        <f>LN(ASIANPAINT_NS[[#This Row],[Asian paints]]/E3133)</f>
        <v>-2.7920294074386551E-2</v>
      </c>
      <c r="M3134" s="11">
        <f>LN(CIPLA_NS__1[[#This Row],[Cipla]]/F3133)</f>
        <v>-4.8473980302305153E-2</v>
      </c>
    </row>
    <row r="3135" spans="1:13" x14ac:dyDescent="0.3">
      <c r="A3135" s="9">
        <v>44096</v>
      </c>
      <c r="B3135" s="10">
        <v>1007.534851</v>
      </c>
      <c r="C3135" s="10">
        <v>2378.6804200000001</v>
      </c>
      <c r="D3135" s="10">
        <v>312.89306599999998</v>
      </c>
      <c r="E3135" s="10">
        <v>1896.346558</v>
      </c>
      <c r="F3135" s="10">
        <v>757.18737799999997</v>
      </c>
      <c r="I3135" s="11">
        <f>LN(HDFCBANK_NS[[#This Row],[HDFC Bank]]/B3134)</f>
        <v>-1.3335412510985186E-2</v>
      </c>
      <c r="J3135" s="11">
        <f>LN(TCS_NS__1[[#This Row],[TCS]]/C3134)</f>
        <v>2.3115395074423277E-2</v>
      </c>
      <c r="K3135" s="11">
        <f>LN(BLUESTARCO_NS[[#This Row],[Bluestar]]/D3134)</f>
        <v>2.5963336622450654E-2</v>
      </c>
      <c r="L3135" s="11">
        <f>LN(ASIANPAINT_NS[[#This Row],[Asian paints]]/E3134)</f>
        <v>-1.7928650612150907E-2</v>
      </c>
      <c r="M3135" s="11">
        <f>LN(CIPLA_NS__1[[#This Row],[Cipla]]/F3134)</f>
        <v>1.2356617215290362E-2</v>
      </c>
    </row>
    <row r="3136" spans="1:13" x14ac:dyDescent="0.3">
      <c r="A3136" s="9">
        <v>44097</v>
      </c>
      <c r="B3136" s="10">
        <v>1019.065979</v>
      </c>
      <c r="C3136" s="10">
        <v>2326.35376</v>
      </c>
      <c r="D3136" s="10">
        <v>310.62939499999999</v>
      </c>
      <c r="E3136" s="10">
        <v>1905.204346</v>
      </c>
      <c r="F3136" s="10">
        <v>747.20715299999995</v>
      </c>
      <c r="I3136" s="11">
        <f>LN(HDFCBANK_NS[[#This Row],[HDFC Bank]]/B3135)</f>
        <v>1.1379895114081521E-2</v>
      </c>
      <c r="J3136" s="11">
        <f>LN(TCS_NS__1[[#This Row],[TCS]]/C3135)</f>
        <v>-2.2243756587603424E-2</v>
      </c>
      <c r="K3136" s="11">
        <f>LN(BLUESTARCO_NS[[#This Row],[Bluestar]]/D3135)</f>
        <v>-7.2609443504880059E-3</v>
      </c>
      <c r="L3136" s="11">
        <f>LN(ASIANPAINT_NS[[#This Row],[Asian paints]]/E3135)</f>
        <v>4.6601001821186244E-3</v>
      </c>
      <c r="M3136" s="11">
        <f>LN(CIPLA_NS__1[[#This Row],[Cipla]]/F3135)</f>
        <v>-1.3268289946640196E-2</v>
      </c>
    </row>
    <row r="3137" spans="1:13" x14ac:dyDescent="0.3">
      <c r="A3137" s="9">
        <v>44098</v>
      </c>
      <c r="B3137" s="10">
        <v>1002.669434</v>
      </c>
      <c r="C3137" s="10">
        <v>2198.8847660000001</v>
      </c>
      <c r="D3137" s="10">
        <v>304.53671300000002</v>
      </c>
      <c r="E3137" s="10">
        <v>1877.6032709999999</v>
      </c>
      <c r="F3137" s="10">
        <v>714.15051300000005</v>
      </c>
      <c r="I3137" s="11">
        <f>LN(HDFCBANK_NS[[#This Row],[HDFC Bank]]/B3136)</f>
        <v>-1.6220623528704309E-2</v>
      </c>
      <c r="J3137" s="11">
        <f>LN(TCS_NS__1[[#This Row],[TCS]]/C3136)</f>
        <v>-5.6351824666822592E-2</v>
      </c>
      <c r="K3137" s="11">
        <f>LN(BLUESTARCO_NS[[#This Row],[Bluestar]]/D3136)</f>
        <v>-1.9808897617462261E-2</v>
      </c>
      <c r="L3137" s="11">
        <f>LN(ASIANPAINT_NS[[#This Row],[Asian paints]]/E3136)</f>
        <v>-1.4593163396551522E-2</v>
      </c>
      <c r="M3137" s="11">
        <f>LN(CIPLA_NS__1[[#This Row],[Cipla]]/F3136)</f>
        <v>-4.5248717296752956E-2</v>
      </c>
    </row>
    <row r="3138" spans="1:13" x14ac:dyDescent="0.3">
      <c r="A3138" s="9">
        <v>44099</v>
      </c>
      <c r="B3138" s="10">
        <v>1015.903259</v>
      </c>
      <c r="C3138" s="10">
        <v>2283.7858890000002</v>
      </c>
      <c r="D3138" s="10">
        <v>307.49877900000001</v>
      </c>
      <c r="E3138" s="10">
        <v>1884.6990969999999</v>
      </c>
      <c r="F3138" s="10">
        <v>749.83599900000002</v>
      </c>
      <c r="I3138" s="11">
        <f>LN(HDFCBANK_NS[[#This Row],[HDFC Bank]]/B3137)</f>
        <v>1.3112249714050018E-2</v>
      </c>
      <c r="J3138" s="11">
        <f>LN(TCS_NS__1[[#This Row],[TCS]]/C3137)</f>
        <v>3.7884236239999931E-2</v>
      </c>
      <c r="K3138" s="11">
        <f>LN(BLUESTARCO_NS[[#This Row],[Bluestar]]/D3137)</f>
        <v>9.6794684802856117E-3</v>
      </c>
      <c r="L3138" s="11">
        <f>LN(ASIANPAINT_NS[[#This Row],[Asian paints]]/E3137)</f>
        <v>3.7720702482284367E-3</v>
      </c>
      <c r="M3138" s="11">
        <f>LN(CIPLA_NS__1[[#This Row],[Cipla]]/F3137)</f>
        <v>4.8760771974159678E-2</v>
      </c>
    </row>
    <row r="3139" spans="1:13" x14ac:dyDescent="0.3">
      <c r="A3139" s="9">
        <v>44102</v>
      </c>
      <c r="B3139" s="10">
        <v>1025.8287350000001</v>
      </c>
      <c r="C3139" s="10">
        <v>2287.5571289999998</v>
      </c>
      <c r="D3139" s="10">
        <v>313.35058600000002</v>
      </c>
      <c r="E3139" s="10">
        <v>1904.274414</v>
      </c>
      <c r="F3139" s="10">
        <v>754.41235400000005</v>
      </c>
      <c r="I3139" s="11">
        <f>LN(HDFCBANK_NS[[#This Row],[HDFC Bank]]/B3138)</f>
        <v>9.7226807606611704E-3</v>
      </c>
      <c r="J3139" s="11">
        <f>LN(TCS_NS__1[[#This Row],[TCS]]/C3138)</f>
        <v>1.6499487527831386E-3</v>
      </c>
      <c r="K3139" s="11">
        <f>LN(BLUESTARCO_NS[[#This Row],[Bluestar]]/D3138)</f>
        <v>1.8851530275245883E-2</v>
      </c>
      <c r="L3139" s="11">
        <f>LN(ASIANPAINT_NS[[#This Row],[Asian paints]]/E3138)</f>
        <v>1.0332873065179018E-2</v>
      </c>
      <c r="M3139" s="11">
        <f>LN(CIPLA_NS__1[[#This Row],[Cipla]]/F3138)</f>
        <v>6.0845924940301941E-3</v>
      </c>
    </row>
    <row r="3140" spans="1:13" x14ac:dyDescent="0.3">
      <c r="A3140" s="9">
        <v>44103</v>
      </c>
      <c r="B3140" s="10">
        <v>1033.9542240000001</v>
      </c>
      <c r="C3140" s="10">
        <v>2346.1059570000002</v>
      </c>
      <c r="D3140" s="10">
        <v>311.42407200000002</v>
      </c>
      <c r="E3140" s="10">
        <v>1918.3198239999999</v>
      </c>
      <c r="F3140" s="10">
        <v>742.28997800000002</v>
      </c>
      <c r="I3140" s="11">
        <f>LN(HDFCBANK_NS[[#This Row],[HDFC Bank]]/B3139)</f>
        <v>7.8896964494297016E-3</v>
      </c>
      <c r="J3140" s="11">
        <f>LN(TCS_NS__1[[#This Row],[TCS]]/C3139)</f>
        <v>2.5272421891101446E-2</v>
      </c>
      <c r="K3140" s="11">
        <f>LN(BLUESTARCO_NS[[#This Row],[Bluestar]]/D3139)</f>
        <v>-6.1670878651974318E-3</v>
      </c>
      <c r="L3140" s="11">
        <f>LN(ASIANPAINT_NS[[#This Row],[Asian paints]]/E3139)</f>
        <v>7.3486602726231314E-3</v>
      </c>
      <c r="M3140" s="11">
        <f>LN(CIPLA_NS__1[[#This Row],[Cipla]]/F3139)</f>
        <v>-1.6199134360501275E-2</v>
      </c>
    </row>
    <row r="3141" spans="1:13" x14ac:dyDescent="0.3">
      <c r="A3141" s="9">
        <v>44104</v>
      </c>
      <c r="B3141" s="10">
        <v>1049.572144</v>
      </c>
      <c r="C3141" s="10">
        <v>2349.7829590000001</v>
      </c>
      <c r="D3141" s="10">
        <v>308.79922499999998</v>
      </c>
      <c r="E3141" s="10">
        <v>1944.2080080000001</v>
      </c>
      <c r="F3141" s="10">
        <v>754.31500200000005</v>
      </c>
      <c r="I3141" s="11">
        <f>LN(HDFCBANK_NS[[#This Row],[HDFC Bank]]/B3140)</f>
        <v>1.4992094908138662E-2</v>
      </c>
      <c r="J3141" s="11">
        <f>LN(TCS_NS__1[[#This Row],[TCS]]/C3140)</f>
        <v>1.5660518454617394E-3</v>
      </c>
      <c r="K3141" s="11">
        <f>LN(BLUESTARCO_NS[[#This Row],[Bluestar]]/D3140)</f>
        <v>-8.4642504845845318E-3</v>
      </c>
      <c r="L3141" s="11">
        <f>LN(ASIANPAINT_NS[[#This Row],[Asian paints]]/E3140)</f>
        <v>1.3404989057368923E-2</v>
      </c>
      <c r="M3141" s="11">
        <f>LN(CIPLA_NS__1[[#This Row],[Cipla]]/F3140)</f>
        <v>1.6070082547729569E-2</v>
      </c>
    </row>
    <row r="3142" spans="1:13" x14ac:dyDescent="0.3">
      <c r="A3142" s="9">
        <v>44105</v>
      </c>
      <c r="B3142" s="10">
        <v>1077.1591800000001</v>
      </c>
      <c r="C3142" s="10">
        <v>2379.1518550000001</v>
      </c>
      <c r="D3142" s="10">
        <v>307.98043799999999</v>
      </c>
      <c r="E3142" s="10">
        <v>1997.1098629999999</v>
      </c>
      <c r="F3142" s="10">
        <v>752.65966800000001</v>
      </c>
      <c r="I3142" s="11">
        <f>LN(HDFCBANK_NS[[#This Row],[HDFC Bank]]/B3141)</f>
        <v>2.5944587474528061E-2</v>
      </c>
      <c r="J3142" s="11">
        <f>LN(TCS_NS__1[[#This Row],[TCS]]/C3141)</f>
        <v>1.2421094706986721E-2</v>
      </c>
      <c r="K3142" s="11">
        <f>LN(BLUESTARCO_NS[[#This Row],[Bluestar]]/D3141)</f>
        <v>-2.6550404629194788E-3</v>
      </c>
      <c r="L3142" s="11">
        <f>LN(ASIANPAINT_NS[[#This Row],[Asian paints]]/E3141)</f>
        <v>2.6846366627338233E-2</v>
      </c>
      <c r="M3142" s="11">
        <f>LN(CIPLA_NS__1[[#This Row],[Cipla]]/F3141)</f>
        <v>-2.1968977962579209E-3</v>
      </c>
    </row>
    <row r="3143" spans="1:13" x14ac:dyDescent="0.3">
      <c r="A3143" s="9">
        <v>44109</v>
      </c>
      <c r="B3143" s="10">
        <v>1084.3599850000001</v>
      </c>
      <c r="C3143" s="10">
        <v>2551.0747070000002</v>
      </c>
      <c r="D3143" s="10">
        <v>302.393463</v>
      </c>
      <c r="E3143" s="10">
        <v>1984.9241939999999</v>
      </c>
      <c r="F3143" s="10">
        <v>758.16107199999999</v>
      </c>
      <c r="I3143" s="11">
        <f>LN(HDFCBANK_NS[[#This Row],[HDFC Bank]]/B3142)</f>
        <v>6.662750675454754E-3</v>
      </c>
      <c r="J3143" s="11">
        <f>LN(TCS_NS__1[[#This Row],[TCS]]/C3142)</f>
        <v>6.9770663383686093E-2</v>
      </c>
      <c r="K3143" s="11">
        <f>LN(BLUESTARCO_NS[[#This Row],[Bluestar]]/D3142)</f>
        <v>-1.8307240961292558E-2</v>
      </c>
      <c r="L3143" s="11">
        <f>LN(ASIANPAINT_NS[[#This Row],[Asian paints]]/E3142)</f>
        <v>-6.1203429522296467E-3</v>
      </c>
      <c r="M3143" s="11">
        <f>LN(CIPLA_NS__1[[#This Row],[Cipla]]/F3142)</f>
        <v>7.2827016064782087E-3</v>
      </c>
    </row>
    <row r="3144" spans="1:13" x14ac:dyDescent="0.3">
      <c r="A3144" s="9">
        <v>44110</v>
      </c>
      <c r="B3144" s="10">
        <v>1113.309448</v>
      </c>
      <c r="C3144" s="10">
        <v>2559.0883789999998</v>
      </c>
      <c r="D3144" s="10">
        <v>298.61264</v>
      </c>
      <c r="E3144" s="10">
        <v>2045.607422</v>
      </c>
      <c r="F3144" s="10">
        <v>759.81634499999996</v>
      </c>
      <c r="I3144" s="11">
        <f>LN(HDFCBANK_NS[[#This Row],[HDFC Bank]]/B3143)</f>
        <v>2.6347126826803836E-2</v>
      </c>
      <c r="J3144" s="11">
        <f>LN(TCS_NS__1[[#This Row],[TCS]]/C3143)</f>
        <v>3.1363690098401508E-3</v>
      </c>
      <c r="K3144" s="11">
        <f>LN(BLUESTARCO_NS[[#This Row],[Bluestar]]/D3143)</f>
        <v>-1.2581811921642086E-2</v>
      </c>
      <c r="L3144" s="11">
        <f>LN(ASIANPAINT_NS[[#This Row],[Asian paints]]/E3143)</f>
        <v>3.0114049274316084E-2</v>
      </c>
      <c r="M3144" s="11">
        <f>LN(CIPLA_NS__1[[#This Row],[Cipla]]/F3143)</f>
        <v>2.1808936517014993E-3</v>
      </c>
    </row>
    <row r="3145" spans="1:13" x14ac:dyDescent="0.3">
      <c r="A3145" s="9">
        <v>44111</v>
      </c>
      <c r="B3145" s="10">
        <v>1130.9710689999999</v>
      </c>
      <c r="C3145" s="10">
        <v>2579.5002439999998</v>
      </c>
      <c r="D3145" s="10">
        <v>310.07549999999998</v>
      </c>
      <c r="E3145" s="10">
        <v>2060.2885740000002</v>
      </c>
      <c r="F3145" s="10">
        <v>753.24389599999995</v>
      </c>
      <c r="I3145" s="11">
        <f>LN(HDFCBANK_NS[[#This Row],[HDFC Bank]]/B3144)</f>
        <v>1.5739552590979988E-2</v>
      </c>
      <c r="J3145" s="11">
        <f>LN(TCS_NS__1[[#This Row],[TCS]]/C3144)</f>
        <v>7.9445831755490387E-3</v>
      </c>
      <c r="K3145" s="11">
        <f>LN(BLUESTARCO_NS[[#This Row],[Bluestar]]/D3144)</f>
        <v>3.7668601126603127E-2</v>
      </c>
      <c r="L3145" s="11">
        <f>LN(ASIANPAINT_NS[[#This Row],[Asian paints]]/E3144)</f>
        <v>7.1512841930163823E-3</v>
      </c>
      <c r="M3145" s="11">
        <f>LN(CIPLA_NS__1[[#This Row],[Cipla]]/F3144)</f>
        <v>-8.6876783359045688E-3</v>
      </c>
    </row>
    <row r="3146" spans="1:13" x14ac:dyDescent="0.3">
      <c r="A3146" s="9">
        <v>44112</v>
      </c>
      <c r="B3146" s="10">
        <v>1159.7258300000001</v>
      </c>
      <c r="C3146" s="10">
        <v>2664.1184079999998</v>
      </c>
      <c r="D3146" s="10">
        <v>306.99307299999998</v>
      </c>
      <c r="E3146" s="10">
        <v>2044.285889</v>
      </c>
      <c r="F3146" s="10">
        <v>790.09802200000001</v>
      </c>
      <c r="I3146" s="11">
        <f>LN(HDFCBANK_NS[[#This Row],[HDFC Bank]]/B3145)</f>
        <v>2.5107006944993654E-2</v>
      </c>
      <c r="J3146" s="11">
        <f>LN(TCS_NS__1[[#This Row],[TCS]]/C3145)</f>
        <v>3.2277522843293355E-2</v>
      </c>
      <c r="K3146" s="11">
        <f>LN(BLUESTARCO_NS[[#This Row],[Bluestar]]/D3145)</f>
        <v>-9.9906323984730021E-3</v>
      </c>
      <c r="L3146" s="11">
        <f>LN(ASIANPAINT_NS[[#This Row],[Asian paints]]/E3145)</f>
        <v>-7.7975274788440367E-3</v>
      </c>
      <c r="M3146" s="11">
        <f>LN(CIPLA_NS__1[[#This Row],[Cipla]]/F3145)</f>
        <v>4.7767941818682977E-2</v>
      </c>
    </row>
    <row r="3147" spans="1:13" x14ac:dyDescent="0.3">
      <c r="A3147" s="9">
        <v>44113</v>
      </c>
      <c r="B3147" s="10">
        <v>1200.352173</v>
      </c>
      <c r="C3147" s="10">
        <v>2652.0969239999999</v>
      </c>
      <c r="D3147" s="10">
        <v>304.77752700000002</v>
      </c>
      <c r="E3147" s="10">
        <v>2007.0444339999999</v>
      </c>
      <c r="F3147" s="10">
        <v>782.01641800000004</v>
      </c>
      <c r="I3147" s="11">
        <f>LN(HDFCBANK_NS[[#This Row],[HDFC Bank]]/B3146)</f>
        <v>3.4431367503737653E-2</v>
      </c>
      <c r="J3147" s="11">
        <f>LN(TCS_NS__1[[#This Row],[TCS]]/C3146)</f>
        <v>-4.5225799707473632E-3</v>
      </c>
      <c r="K3147" s="11">
        <f>LN(BLUESTARCO_NS[[#This Row],[Bluestar]]/D3146)</f>
        <v>-7.2430930354044311E-3</v>
      </c>
      <c r="L3147" s="11">
        <f>LN(ASIANPAINT_NS[[#This Row],[Asian paints]]/E3146)</f>
        <v>-1.8385320896917863E-2</v>
      </c>
      <c r="M3147" s="11">
        <f>LN(CIPLA_NS__1[[#This Row],[Cipla]]/F3146)</f>
        <v>-1.0281281035149732E-2</v>
      </c>
    </row>
    <row r="3148" spans="1:13" x14ac:dyDescent="0.3">
      <c r="A3148" s="9">
        <v>44116</v>
      </c>
      <c r="B3148" s="10">
        <v>1180.9876710000001</v>
      </c>
      <c r="C3148" s="10">
        <v>2668.1723630000001</v>
      </c>
      <c r="D3148" s="10">
        <v>299.35919200000001</v>
      </c>
      <c r="E3148" s="10">
        <v>2033.715698</v>
      </c>
      <c r="F3148" s="10">
        <v>792.24011199999995</v>
      </c>
      <c r="I3148" s="11">
        <f>LN(HDFCBANK_NS[[#This Row],[HDFC Bank]]/B3147)</f>
        <v>-1.6263893535209416E-2</v>
      </c>
      <c r="J3148" s="11">
        <f>LN(TCS_NS__1[[#This Row],[TCS]]/C3147)</f>
        <v>6.0431106226443753E-3</v>
      </c>
      <c r="K3148" s="11">
        <f>LN(BLUESTARCO_NS[[#This Row],[Bluestar]]/D3147)</f>
        <v>-1.7937927348575369E-2</v>
      </c>
      <c r="L3148" s="11">
        <f>LN(ASIANPAINT_NS[[#This Row],[Asian paints]]/E3147)</f>
        <v>1.3201303948196663E-2</v>
      </c>
      <c r="M3148" s="11">
        <f>LN(CIPLA_NS__1[[#This Row],[Cipla]]/F3147)</f>
        <v>1.2988782374506822E-2</v>
      </c>
    </row>
    <row r="3149" spans="1:13" x14ac:dyDescent="0.3">
      <c r="A3149" s="9">
        <v>44117</v>
      </c>
      <c r="B3149" s="10">
        <v>1166.196655</v>
      </c>
      <c r="C3149" s="10">
        <v>2664.9196780000002</v>
      </c>
      <c r="D3149" s="10">
        <v>293.00158699999997</v>
      </c>
      <c r="E3149" s="10">
        <v>2020.7958980000001</v>
      </c>
      <c r="F3149" s="10">
        <v>766.43743900000004</v>
      </c>
      <c r="I3149" s="11">
        <f>LN(HDFCBANK_NS[[#This Row],[HDFC Bank]]/B3148)</f>
        <v>-1.2603366191015647E-2</v>
      </c>
      <c r="J3149" s="11">
        <f>LN(TCS_NS__1[[#This Row],[TCS]]/C3148)</f>
        <v>-1.219812213369211E-3</v>
      </c>
      <c r="K3149" s="11">
        <f>LN(BLUESTARCO_NS[[#This Row],[Bluestar]]/D3148)</f>
        <v>-2.1466138046090762E-2</v>
      </c>
      <c r="L3149" s="11">
        <f>LN(ASIANPAINT_NS[[#This Row],[Asian paints]]/E3148)</f>
        <v>-6.3730703061547237E-3</v>
      </c>
      <c r="M3149" s="11">
        <f>LN(CIPLA_NS__1[[#This Row],[Cipla]]/F3148)</f>
        <v>-3.3111441651104773E-2</v>
      </c>
    </row>
    <row r="3150" spans="1:13" x14ac:dyDescent="0.3">
      <c r="A3150" s="9">
        <v>44118</v>
      </c>
      <c r="B3150" s="10">
        <v>1178.8955080000001</v>
      </c>
      <c r="C3150" s="10">
        <v>2660.2326659999999</v>
      </c>
      <c r="D3150" s="10">
        <v>300.51507600000002</v>
      </c>
      <c r="E3150" s="10">
        <v>2027.3535159999999</v>
      </c>
      <c r="F3150" s="10">
        <v>760.93603499999995</v>
      </c>
      <c r="I3150" s="11">
        <f>LN(HDFCBANK_NS[[#This Row],[HDFC Bank]]/B3149)</f>
        <v>1.0830258465388567E-2</v>
      </c>
      <c r="J3150" s="11">
        <f>LN(TCS_NS__1[[#This Row],[TCS]]/C3149)</f>
        <v>-1.7603301868383992E-3</v>
      </c>
      <c r="K3150" s="11">
        <f>LN(BLUESTARCO_NS[[#This Row],[Bluestar]]/D3149)</f>
        <v>2.5319897049291048E-2</v>
      </c>
      <c r="L3150" s="11">
        <f>LN(ASIANPAINT_NS[[#This Row],[Asian paints]]/E3149)</f>
        <v>3.2398130925023238E-3</v>
      </c>
      <c r="M3150" s="11">
        <f>LN(CIPLA_NS__1[[#This Row],[Cipla]]/F3149)</f>
        <v>-7.2037754807516815E-3</v>
      </c>
    </row>
    <row r="3151" spans="1:13" x14ac:dyDescent="0.3">
      <c r="A3151" s="9">
        <v>44119</v>
      </c>
      <c r="B3151" s="10">
        <v>1137.7825929999999</v>
      </c>
      <c r="C3151" s="10">
        <v>2594.9008789999998</v>
      </c>
      <c r="D3151" s="10">
        <v>295.072632</v>
      </c>
      <c r="E3151" s="10">
        <v>2046.0478519999999</v>
      </c>
      <c r="F3151" s="10">
        <v>748.08343500000001</v>
      </c>
      <c r="I3151" s="11">
        <f>LN(HDFCBANK_NS[[#This Row],[HDFC Bank]]/B3150)</f>
        <v>-3.549671558192722E-2</v>
      </c>
      <c r="J3151" s="11">
        <f>LN(TCS_NS__1[[#This Row],[TCS]]/C3150)</f>
        <v>-2.4865268418338322E-2</v>
      </c>
      <c r="K3151" s="11">
        <f>LN(BLUESTARCO_NS[[#This Row],[Bluestar]]/D3150)</f>
        <v>-1.8276386229380614E-2</v>
      </c>
      <c r="L3151" s="11">
        <f>LN(ASIANPAINT_NS[[#This Row],[Asian paints]]/E3150)</f>
        <v>9.1787995148504189E-3</v>
      </c>
      <c r="M3151" s="11">
        <f>LN(CIPLA_NS__1[[#This Row],[Cipla]]/F3150)</f>
        <v>-1.7034784580940657E-2</v>
      </c>
    </row>
    <row r="3152" spans="1:13" x14ac:dyDescent="0.3">
      <c r="A3152" s="9">
        <v>44120</v>
      </c>
      <c r="B3152" s="10">
        <v>1167.07251</v>
      </c>
      <c r="C3152" s="10">
        <v>2616.3940429999998</v>
      </c>
      <c r="D3152" s="10">
        <v>307.30612200000002</v>
      </c>
      <c r="E3152" s="10">
        <v>2017.419067</v>
      </c>
      <c r="F3152" s="10">
        <v>761.763733</v>
      </c>
      <c r="I3152" s="11">
        <f>LN(HDFCBANK_NS[[#This Row],[HDFC Bank]]/B3151)</f>
        <v>2.541721065520141E-2</v>
      </c>
      <c r="J3152" s="11">
        <f>LN(TCS_NS__1[[#This Row],[TCS]]/C3151)</f>
        <v>8.248731338606664E-3</v>
      </c>
      <c r="K3152" s="11">
        <f>LN(BLUESTARCO_NS[[#This Row],[Bluestar]]/D3151)</f>
        <v>4.0622854633862032E-2</v>
      </c>
      <c r="L3152" s="11">
        <f>LN(ASIANPAINT_NS[[#This Row],[Asian paints]]/E3151)</f>
        <v>-1.4091050462377344E-2</v>
      </c>
      <c r="M3152" s="11">
        <f>LN(CIPLA_NS__1[[#This Row],[Cipla]]/F3151)</f>
        <v>1.8121930056253212E-2</v>
      </c>
    </row>
    <row r="3153" spans="1:13" x14ac:dyDescent="0.3">
      <c r="A3153" s="9">
        <v>44123</v>
      </c>
      <c r="B3153" s="10">
        <v>1171.1595460000001</v>
      </c>
      <c r="C3153" s="10">
        <v>2567.3952640000002</v>
      </c>
      <c r="D3153" s="10">
        <v>300.00936899999999</v>
      </c>
      <c r="E3153" s="10">
        <v>2026.130249</v>
      </c>
      <c r="F3153" s="10">
        <v>743.89654499999995</v>
      </c>
      <c r="I3153" s="11">
        <f>LN(HDFCBANK_NS[[#This Row],[HDFC Bank]]/B3152)</f>
        <v>3.4958379359973407E-3</v>
      </c>
      <c r="J3153" s="11">
        <f>LN(TCS_NS__1[[#This Row],[TCS]]/C3152)</f>
        <v>-1.8905181310558728E-2</v>
      </c>
      <c r="K3153" s="11">
        <f>LN(BLUESTARCO_NS[[#This Row],[Bluestar]]/D3152)</f>
        <v>-2.4030686669868923E-2</v>
      </c>
      <c r="L3153" s="11">
        <f>LN(ASIANPAINT_NS[[#This Row],[Asian paints]]/E3152)</f>
        <v>4.3086876385049332E-3</v>
      </c>
      <c r="M3153" s="11">
        <f>LN(CIPLA_NS__1[[#This Row],[Cipla]]/F3152)</f>
        <v>-2.3734473182742116E-2</v>
      </c>
    </row>
    <row r="3154" spans="1:13" x14ac:dyDescent="0.3">
      <c r="A3154" s="9">
        <v>44124</v>
      </c>
      <c r="B3154" s="10">
        <v>1191.0104980000001</v>
      </c>
      <c r="C3154" s="10">
        <v>2593.3859859999998</v>
      </c>
      <c r="D3154" s="10">
        <v>301.18936200000002</v>
      </c>
      <c r="E3154" s="10">
        <v>2073.5021969999998</v>
      </c>
      <c r="F3154" s="10">
        <v>744.18866000000003</v>
      </c>
      <c r="I3154" s="11">
        <f>LN(HDFCBANK_NS[[#This Row],[HDFC Bank]]/B3153)</f>
        <v>1.6807781789669973E-2</v>
      </c>
      <c r="J3154" s="11">
        <f>LN(TCS_NS__1[[#This Row],[TCS]]/C3153)</f>
        <v>1.0072483401688016E-2</v>
      </c>
      <c r="K3154" s="11">
        <f>LN(BLUESTARCO_NS[[#This Row],[Bluestar]]/D3153)</f>
        <v>3.9254724083633806E-3</v>
      </c>
      <c r="L3154" s="11">
        <f>LN(ASIANPAINT_NS[[#This Row],[Asian paints]]/E3153)</f>
        <v>2.311136775850909E-2</v>
      </c>
      <c r="M3154" s="11">
        <f>LN(CIPLA_NS__1[[#This Row],[Cipla]]/F3153)</f>
        <v>3.9260521208150625E-4</v>
      </c>
    </row>
    <row r="3155" spans="1:13" x14ac:dyDescent="0.3">
      <c r="A3155" s="9">
        <v>44125</v>
      </c>
      <c r="B3155" s="10">
        <v>1213.148193</v>
      </c>
      <c r="C3155" s="10">
        <v>2533.1667480000001</v>
      </c>
      <c r="D3155" s="10">
        <v>297.14364599999999</v>
      </c>
      <c r="E3155" s="10">
        <v>2069.3916020000001</v>
      </c>
      <c r="F3155" s="10">
        <v>746.91497800000002</v>
      </c>
      <c r="I3155" s="11">
        <f>LN(HDFCBANK_NS[[#This Row],[HDFC Bank]]/B3154)</f>
        <v>1.8416688375002804E-2</v>
      </c>
      <c r="J3155" s="11">
        <f>LN(TCS_NS__1[[#This Row],[TCS]]/C3154)</f>
        <v>-2.3494153307274418E-2</v>
      </c>
      <c r="K3155" s="11">
        <f>LN(BLUESTARCO_NS[[#This Row],[Bluestar]]/D3154)</f>
        <v>-1.352349813269944E-2</v>
      </c>
      <c r="L3155" s="11">
        <f>LN(ASIANPAINT_NS[[#This Row],[Asian paints]]/E3154)</f>
        <v>-1.984408265502485E-3</v>
      </c>
      <c r="M3155" s="11">
        <f>LN(CIPLA_NS__1[[#This Row],[Cipla]]/F3154)</f>
        <v>3.6567827595093165E-3</v>
      </c>
    </row>
    <row r="3156" spans="1:13" x14ac:dyDescent="0.3">
      <c r="A3156" s="9">
        <v>44126</v>
      </c>
      <c r="B3156" s="10">
        <v>1200.1088870000001</v>
      </c>
      <c r="C3156" s="10">
        <v>2529.1428219999998</v>
      </c>
      <c r="D3156" s="10">
        <v>313.49511699999999</v>
      </c>
      <c r="E3156" s="10">
        <v>2055.2971189999998</v>
      </c>
      <c r="F3156" s="10">
        <v>737.56762700000002</v>
      </c>
      <c r="I3156" s="11">
        <f>LN(HDFCBANK_NS[[#This Row],[HDFC Bank]]/B3155)</f>
        <v>-1.080650130689239E-2</v>
      </c>
      <c r="J3156" s="11">
        <f>LN(TCS_NS__1[[#This Row],[TCS]]/C3155)</f>
        <v>-1.5897592953740102E-3</v>
      </c>
      <c r="K3156" s="11">
        <f>LN(BLUESTARCO_NS[[#This Row],[Bluestar]]/D3155)</f>
        <v>5.3568105749877575E-2</v>
      </c>
      <c r="L3156" s="11">
        <f>LN(ASIANPAINT_NS[[#This Row],[Asian paints]]/E3155)</f>
        <v>-6.8342310473581934E-3</v>
      </c>
      <c r="M3156" s="11">
        <f>LN(CIPLA_NS__1[[#This Row],[Cipla]]/F3155)</f>
        <v>-1.25935790795208E-2</v>
      </c>
    </row>
    <row r="3157" spans="1:13" x14ac:dyDescent="0.3">
      <c r="A3157" s="9">
        <v>44127</v>
      </c>
      <c r="B3157" s="10">
        <v>1202.541626</v>
      </c>
      <c r="C3157" s="10">
        <v>2543.961182</v>
      </c>
      <c r="D3157" s="10">
        <v>310.84613000000002</v>
      </c>
      <c r="E3157" s="10">
        <v>2075.2148440000001</v>
      </c>
      <c r="F3157" s="10">
        <v>737.61627199999998</v>
      </c>
      <c r="I3157" s="11">
        <f>LN(HDFCBANK_NS[[#This Row],[HDFC Bank]]/B3156)</f>
        <v>2.0250467707957375E-3</v>
      </c>
      <c r="J3157" s="11">
        <f>LN(TCS_NS__1[[#This Row],[TCS]]/C3156)</f>
        <v>5.8419469153926009E-3</v>
      </c>
      <c r="K3157" s="11">
        <f>LN(BLUESTARCO_NS[[#This Row],[Bluestar]]/D3156)</f>
        <v>-8.4857532908468973E-3</v>
      </c>
      <c r="L3157" s="11">
        <f>LN(ASIANPAINT_NS[[#This Row],[Asian paints]]/E3156)</f>
        <v>9.644266647943836E-3</v>
      </c>
      <c r="M3157" s="11">
        <f>LN(CIPLA_NS__1[[#This Row],[Cipla]]/F3156)</f>
        <v>6.5951099453484679E-5</v>
      </c>
    </row>
    <row r="3158" spans="1:13" x14ac:dyDescent="0.3">
      <c r="A3158" s="9">
        <v>44130</v>
      </c>
      <c r="B3158" s="10">
        <v>1178.311768</v>
      </c>
      <c r="C3158" s="10">
        <v>2545.286865</v>
      </c>
      <c r="D3158" s="10">
        <v>309.66613799999999</v>
      </c>
      <c r="E3158" s="10">
        <v>2036.260254</v>
      </c>
      <c r="F3158" s="10">
        <v>727.48992899999996</v>
      </c>
      <c r="I3158" s="11">
        <f>LN(HDFCBANK_NS[[#This Row],[HDFC Bank]]/B3157)</f>
        <v>-2.0354629657786907E-2</v>
      </c>
      <c r="J3158" s="11">
        <f>LN(TCS_NS__1[[#This Row],[TCS]]/C3157)</f>
        <v>5.2097402906713325E-4</v>
      </c>
      <c r="K3158" s="11">
        <f>LN(BLUESTARCO_NS[[#This Row],[Bluestar]]/D3157)</f>
        <v>-3.80328797103382E-3</v>
      </c>
      <c r="L3158" s="11">
        <f>LN(ASIANPAINT_NS[[#This Row],[Asian paints]]/E3157)</f>
        <v>-1.8949770951070387E-2</v>
      </c>
      <c r="M3158" s="11">
        <f>LN(CIPLA_NS__1[[#This Row],[Cipla]]/F3157)</f>
        <v>-1.3823577085717511E-2</v>
      </c>
    </row>
    <row r="3159" spans="1:13" x14ac:dyDescent="0.3">
      <c r="A3159" s="9">
        <v>44131</v>
      </c>
      <c r="B3159" s="10">
        <v>1199.9141850000001</v>
      </c>
      <c r="C3159" s="10">
        <v>2490.3227539999998</v>
      </c>
      <c r="D3159" s="10">
        <v>309.35305799999998</v>
      </c>
      <c r="E3159" s="10">
        <v>2151.1176759999998</v>
      </c>
      <c r="F3159" s="10">
        <v>749.98211700000002</v>
      </c>
      <c r="I3159" s="11">
        <f>LN(HDFCBANK_NS[[#This Row],[HDFC Bank]]/B3158)</f>
        <v>1.8167332779732884E-2</v>
      </c>
      <c r="J3159" s="11">
        <f>LN(TCS_NS__1[[#This Row],[TCS]]/C3158)</f>
        <v>-2.1831038585749186E-2</v>
      </c>
      <c r="K3159" s="11">
        <f>LN(BLUESTARCO_NS[[#This Row],[Bluestar]]/D3158)</f>
        <v>-1.0115357608245321E-3</v>
      </c>
      <c r="L3159" s="11">
        <f>LN(ASIANPAINT_NS[[#This Row],[Asian paints]]/E3158)</f>
        <v>5.4872639718180065E-2</v>
      </c>
      <c r="M3159" s="11">
        <f>LN(CIPLA_NS__1[[#This Row],[Cipla]]/F3158)</f>
        <v>3.0449206595224439E-2</v>
      </c>
    </row>
    <row r="3160" spans="1:13" x14ac:dyDescent="0.3">
      <c r="A3160" s="9">
        <v>44132</v>
      </c>
      <c r="B3160" s="10">
        <v>1177.0466309999999</v>
      </c>
      <c r="C3160" s="10">
        <v>2482.7958979999999</v>
      </c>
      <c r="D3160" s="10">
        <v>311.27960200000001</v>
      </c>
      <c r="E3160" s="10">
        <v>2116.906982</v>
      </c>
      <c r="F3160" s="10">
        <v>745.11364700000001</v>
      </c>
      <c r="I3160" s="11">
        <f>LN(HDFCBANK_NS[[#This Row],[HDFC Bank]]/B3159)</f>
        <v>-1.9241595721801966E-2</v>
      </c>
      <c r="J3160" s="11">
        <f>LN(TCS_NS__1[[#This Row],[TCS]]/C3159)</f>
        <v>-3.0270187678933416E-3</v>
      </c>
      <c r="K3160" s="11">
        <f>LN(BLUESTARCO_NS[[#This Row],[Bluestar]]/D3159)</f>
        <v>6.2083429124679826E-3</v>
      </c>
      <c r="L3160" s="11">
        <f>LN(ASIANPAINT_NS[[#This Row],[Asian paints]]/E3159)</f>
        <v>-1.603150377200652E-2</v>
      </c>
      <c r="M3160" s="11">
        <f>LN(CIPLA_NS__1[[#This Row],[Cipla]]/F3159)</f>
        <v>-6.5126091918041489E-3</v>
      </c>
    </row>
    <row r="3161" spans="1:13" x14ac:dyDescent="0.3">
      <c r="A3161" s="9">
        <v>44133</v>
      </c>
      <c r="B3161" s="10">
        <v>1155.2493899999999</v>
      </c>
      <c r="C3161" s="10">
        <v>2492.6896969999998</v>
      </c>
      <c r="D3161" s="10">
        <v>303.814301</v>
      </c>
      <c r="E3161" s="10">
        <v>2181.505615</v>
      </c>
      <c r="F3161" s="10">
        <v>742.24127199999998</v>
      </c>
      <c r="I3161" s="11">
        <f>LN(HDFCBANK_NS[[#This Row],[HDFC Bank]]/B3160)</f>
        <v>-1.8692203271149874E-2</v>
      </c>
      <c r="J3161" s="11">
        <f>LN(TCS_NS__1[[#This Row],[TCS]]/C3160)</f>
        <v>3.9770236901329036E-3</v>
      </c>
      <c r="K3161" s="11">
        <f>LN(BLUESTARCO_NS[[#This Row],[Bluestar]]/D3160)</f>
        <v>-2.4274887297401092E-2</v>
      </c>
      <c r="L3161" s="11">
        <f>LN(ASIANPAINT_NS[[#This Row],[Asian paints]]/E3160)</f>
        <v>3.0059234900192185E-2</v>
      </c>
      <c r="M3161" s="11">
        <f>LN(CIPLA_NS__1[[#This Row],[Cipla]]/F3160)</f>
        <v>-3.8623983209066302E-3</v>
      </c>
    </row>
    <row r="3162" spans="1:13" x14ac:dyDescent="0.3">
      <c r="A3162" s="9">
        <v>44134</v>
      </c>
      <c r="B3162" s="10">
        <v>1151.697754</v>
      </c>
      <c r="C3162" s="10">
        <v>2523.178711</v>
      </c>
      <c r="D3162" s="10">
        <v>302.29714999999999</v>
      </c>
      <c r="E3162" s="10">
        <v>2167.8312989999999</v>
      </c>
      <c r="F3162" s="10">
        <v>734.64654499999995</v>
      </c>
      <c r="I3162" s="11">
        <f>LN(HDFCBANK_NS[[#This Row],[HDFC Bank]]/B3161)</f>
        <v>-3.0790812136710938E-3</v>
      </c>
      <c r="J3162" s="11">
        <f>LN(TCS_NS__1[[#This Row],[TCS]]/C3161)</f>
        <v>1.215717280998343E-2</v>
      </c>
      <c r="K3162" s="11">
        <f>LN(BLUESTARCO_NS[[#This Row],[Bluestar]]/D3161)</f>
        <v>-5.0061887662940317E-3</v>
      </c>
      <c r="L3162" s="11">
        <f>LN(ASIANPAINT_NS[[#This Row],[Asian paints]]/E3161)</f>
        <v>-6.2880210599109447E-3</v>
      </c>
      <c r="M3162" s="11">
        <f>LN(CIPLA_NS__1[[#This Row],[Cipla]]/F3161)</f>
        <v>-1.028486234223399E-2</v>
      </c>
    </row>
    <row r="3163" spans="1:13" x14ac:dyDescent="0.3">
      <c r="A3163" s="9">
        <v>44137</v>
      </c>
      <c r="B3163" s="10">
        <v>1182.5445560000001</v>
      </c>
      <c r="C3163" s="10">
        <v>2466.1311040000001</v>
      </c>
      <c r="D3163" s="10">
        <v>300.41876200000002</v>
      </c>
      <c r="E3163" s="10">
        <v>2129.9440920000002</v>
      </c>
      <c r="F3163" s="10">
        <v>731.48205600000006</v>
      </c>
      <c r="I3163" s="11">
        <f>LN(HDFCBANK_NS[[#This Row],[HDFC Bank]]/B3162)</f>
        <v>2.6431358636506214E-2</v>
      </c>
      <c r="J3163" s="11">
        <f>LN(TCS_NS__1[[#This Row],[TCS]]/C3162)</f>
        <v>-2.2868931921148798E-2</v>
      </c>
      <c r="K3163" s="11">
        <f>LN(BLUESTARCO_NS[[#This Row],[Bluestar]]/D3162)</f>
        <v>-6.2330993561566569E-3</v>
      </c>
      <c r="L3163" s="11">
        <f>LN(ASIANPAINT_NS[[#This Row],[Asian paints]]/E3162)</f>
        <v>-1.7631534945805327E-2</v>
      </c>
      <c r="M3163" s="11">
        <f>LN(CIPLA_NS__1[[#This Row],[Cipla]]/F3162)</f>
        <v>-4.3168026487867238E-3</v>
      </c>
    </row>
    <row r="3164" spans="1:13" x14ac:dyDescent="0.3">
      <c r="A3164" s="9">
        <v>44138</v>
      </c>
      <c r="B3164" s="10">
        <v>1214.364624</v>
      </c>
      <c r="C3164" s="10">
        <v>2493.5895999999998</v>
      </c>
      <c r="D3164" s="10">
        <v>303.86245700000001</v>
      </c>
      <c r="E3164" s="10">
        <v>2112.1035160000001</v>
      </c>
      <c r="F3164" s="10">
        <v>739.32019000000003</v>
      </c>
      <c r="I3164" s="11">
        <f>LN(HDFCBANK_NS[[#This Row],[HDFC Bank]]/B3163)</f>
        <v>2.6552476633449233E-2</v>
      </c>
      <c r="J3164" s="11">
        <f>LN(TCS_NS__1[[#This Row],[TCS]]/C3163)</f>
        <v>1.1072710817305043E-2</v>
      </c>
      <c r="K3164" s="11">
        <f>LN(BLUESTARCO_NS[[#This Row],[Bluestar]]/D3163)</f>
        <v>1.1397780279561755E-2</v>
      </c>
      <c r="L3164" s="11">
        <f>LN(ASIANPAINT_NS[[#This Row],[Asian paints]]/E3163)</f>
        <v>-8.4113535890476231E-3</v>
      </c>
      <c r="M3164" s="11">
        <f>LN(CIPLA_NS__1[[#This Row],[Cipla]]/F3163)</f>
        <v>1.0658412065007046E-2</v>
      </c>
    </row>
    <row r="3165" spans="1:13" x14ac:dyDescent="0.3">
      <c r="A3165" s="9">
        <v>44139</v>
      </c>
      <c r="B3165" s="10">
        <v>1223.560303</v>
      </c>
      <c r="C3165" s="10">
        <v>2512.1000979999999</v>
      </c>
      <c r="D3165" s="10">
        <v>304.94613600000002</v>
      </c>
      <c r="E3165" s="10">
        <v>2126.611328</v>
      </c>
      <c r="F3165" s="10">
        <v>760.59533699999997</v>
      </c>
      <c r="I3165" s="11">
        <f>LN(HDFCBANK_NS[[#This Row],[HDFC Bank]]/B3164)</f>
        <v>7.5438931764239799E-3</v>
      </c>
      <c r="J3165" s="11">
        <f>LN(TCS_NS__1[[#This Row],[TCS]]/C3164)</f>
        <v>7.3958169566208862E-3</v>
      </c>
      <c r="K3165" s="11">
        <f>LN(BLUESTARCO_NS[[#This Row],[Bluestar]]/D3164)</f>
        <v>3.5600027889590409E-3</v>
      </c>
      <c r="L3165" s="11">
        <f>LN(ASIANPAINT_NS[[#This Row],[Asian paints]]/E3164)</f>
        <v>6.8454091329336409E-3</v>
      </c>
      <c r="M3165" s="11">
        <f>LN(CIPLA_NS__1[[#This Row],[Cipla]]/F3164)</f>
        <v>2.8370362981707201E-2</v>
      </c>
    </row>
    <row r="3166" spans="1:13" x14ac:dyDescent="0.3">
      <c r="A3166" s="9">
        <v>44140</v>
      </c>
      <c r="B3166" s="10">
        <v>1235.0426030000001</v>
      </c>
      <c r="C3166" s="10">
        <v>2542.9194339999999</v>
      </c>
      <c r="D3166" s="10">
        <v>310.50900300000001</v>
      </c>
      <c r="E3166" s="10">
        <v>2194.1020509999998</v>
      </c>
      <c r="F3166" s="10">
        <v>772.62030000000004</v>
      </c>
      <c r="I3166" s="11">
        <f>LN(HDFCBANK_NS[[#This Row],[HDFC Bank]]/B3165)</f>
        <v>9.340575864659785E-3</v>
      </c>
      <c r="J3166" s="11">
        <f>LN(TCS_NS__1[[#This Row],[TCS]]/C3165)</f>
        <v>1.2193708717564493E-2</v>
      </c>
      <c r="K3166" s="11">
        <f>LN(BLUESTARCO_NS[[#This Row],[Bluestar]]/D3165)</f>
        <v>1.8077738389735847E-2</v>
      </c>
      <c r="L3166" s="11">
        <f>LN(ASIANPAINT_NS[[#This Row],[Asian paints]]/E3165)</f>
        <v>3.1243087411552403E-2</v>
      </c>
      <c r="M3166" s="11">
        <f>LN(CIPLA_NS__1[[#This Row],[Cipla]]/F3165)</f>
        <v>1.5686260013803615E-2</v>
      </c>
    </row>
    <row r="3167" spans="1:13" x14ac:dyDescent="0.3">
      <c r="A3167" s="9">
        <v>44141</v>
      </c>
      <c r="B3167" s="10">
        <v>1272.4578859999999</v>
      </c>
      <c r="C3167" s="10">
        <v>2563.5131839999999</v>
      </c>
      <c r="D3167" s="10">
        <v>316.98693800000001</v>
      </c>
      <c r="E3167" s="10">
        <v>2165.4291990000002</v>
      </c>
      <c r="F3167" s="10">
        <v>769.16381799999999</v>
      </c>
      <c r="I3167" s="11">
        <f>LN(HDFCBANK_NS[[#This Row],[HDFC Bank]]/B3166)</f>
        <v>2.9844907572306845E-2</v>
      </c>
      <c r="J3167" s="11">
        <f>LN(TCS_NS__1[[#This Row],[TCS]]/C3166)</f>
        <v>8.0658507374455728E-3</v>
      </c>
      <c r="K3167" s="11">
        <f>LN(BLUESTARCO_NS[[#This Row],[Bluestar]]/D3166)</f>
        <v>2.0647671858747021E-2</v>
      </c>
      <c r="L3167" s="11">
        <f>LN(ASIANPAINT_NS[[#This Row],[Asian paints]]/E3166)</f>
        <v>-1.3154288296524723E-2</v>
      </c>
      <c r="M3167" s="11">
        <f>LN(CIPLA_NS__1[[#This Row],[Cipla]]/F3166)</f>
        <v>-4.4837506761286183E-3</v>
      </c>
    </row>
    <row r="3168" spans="1:13" x14ac:dyDescent="0.3">
      <c r="A3168" s="9">
        <v>44144</v>
      </c>
      <c r="B3168" s="10">
        <v>1304.472534</v>
      </c>
      <c r="C3168" s="10">
        <v>2581.6455080000001</v>
      </c>
      <c r="D3168" s="10">
        <v>321.53836100000001</v>
      </c>
      <c r="E3168" s="10">
        <v>2181.2607419999999</v>
      </c>
      <c r="F3168" s="10">
        <v>743.117615</v>
      </c>
      <c r="I3168" s="11">
        <f>LN(HDFCBANK_NS[[#This Row],[HDFC Bank]]/B3167)</f>
        <v>2.4848397149181085E-2</v>
      </c>
      <c r="J3168" s="11">
        <f>LN(TCS_NS__1[[#This Row],[TCS]]/C3167)</f>
        <v>7.0483342309596193E-3</v>
      </c>
      <c r="K3168" s="11">
        <f>LN(BLUESTARCO_NS[[#This Row],[Bluestar]]/D3167)</f>
        <v>1.4256287396779857E-2</v>
      </c>
      <c r="L3168" s="11">
        <f>LN(ASIANPAINT_NS[[#This Row],[Asian paints]]/E3167)</f>
        <v>7.284445507172597E-3</v>
      </c>
      <c r="M3168" s="11">
        <f>LN(CIPLA_NS__1[[#This Row],[Cipla]]/F3167)</f>
        <v>-3.4449644493900873E-2</v>
      </c>
    </row>
    <row r="3169" spans="1:13" x14ac:dyDescent="0.3">
      <c r="A3169" s="9">
        <v>44145</v>
      </c>
      <c r="B3169" s="10">
        <v>1356.143433</v>
      </c>
      <c r="C3169" s="10">
        <v>2508.7392580000001</v>
      </c>
      <c r="D3169" s="10">
        <v>320.09344499999997</v>
      </c>
      <c r="E3169" s="10">
        <v>2156.3129880000001</v>
      </c>
      <c r="F3169" s="10">
        <v>698.42535399999997</v>
      </c>
      <c r="I3169" s="11">
        <f>LN(HDFCBANK_NS[[#This Row],[HDFC Bank]]/B3168)</f>
        <v>3.8846189910213387E-2</v>
      </c>
      <c r="J3169" s="11">
        <f>LN(TCS_NS__1[[#This Row],[TCS]]/C3168)</f>
        <v>-2.8646650122358782E-2</v>
      </c>
      <c r="K3169" s="11">
        <f>LN(BLUESTARCO_NS[[#This Row],[Bluestar]]/D3168)</f>
        <v>-4.5038865872825485E-3</v>
      </c>
      <c r="L3169" s="11">
        <f>LN(ASIANPAINT_NS[[#This Row],[Asian paints]]/E3168)</f>
        <v>-1.1503218458651562E-2</v>
      </c>
      <c r="M3169" s="11">
        <f>LN(CIPLA_NS__1[[#This Row],[Cipla]]/F3168)</f>
        <v>-6.2026022788149268E-2</v>
      </c>
    </row>
    <row r="3170" spans="1:13" x14ac:dyDescent="0.3">
      <c r="A3170" s="9">
        <v>44146</v>
      </c>
      <c r="B3170" s="10">
        <v>1352.5429690000001</v>
      </c>
      <c r="C3170" s="10">
        <v>2544.908203</v>
      </c>
      <c r="D3170" s="10">
        <v>315.08450299999998</v>
      </c>
      <c r="E3170" s="10">
        <v>2138.619385</v>
      </c>
      <c r="F3170" s="10">
        <v>722.81622300000004</v>
      </c>
      <c r="I3170" s="11">
        <f>LN(HDFCBANK_NS[[#This Row],[HDFC Bank]]/B3169)</f>
        <v>-2.6584591836367661E-3</v>
      </c>
      <c r="J3170" s="11">
        <f>LN(TCS_NS__1[[#This Row],[TCS]]/C3169)</f>
        <v>1.4314240498238975E-2</v>
      </c>
      <c r="K3170" s="11">
        <f>LN(BLUESTARCO_NS[[#This Row],[Bluestar]]/D3169)</f>
        <v>-1.5772102449028193E-2</v>
      </c>
      <c r="L3170" s="11">
        <f>LN(ASIANPAINT_NS[[#This Row],[Asian paints]]/E3169)</f>
        <v>-8.2393395564666905E-3</v>
      </c>
      <c r="M3170" s="11">
        <f>LN(CIPLA_NS__1[[#This Row],[Cipla]]/F3169)</f>
        <v>3.4326696281161612E-2</v>
      </c>
    </row>
    <row r="3171" spans="1:13" x14ac:dyDescent="0.3">
      <c r="A3171" s="9">
        <v>44147</v>
      </c>
      <c r="B3171" s="10">
        <v>1334.7841800000001</v>
      </c>
      <c r="C3171" s="10">
        <v>2529.0483399999998</v>
      </c>
      <c r="D3171" s="10">
        <v>321.58657799999997</v>
      </c>
      <c r="E3171" s="10">
        <v>2128.915039</v>
      </c>
      <c r="F3171" s="10">
        <v>720.23602300000005</v>
      </c>
      <c r="I3171" s="11">
        <f>LN(HDFCBANK_NS[[#This Row],[HDFC Bank]]/B3170)</f>
        <v>-1.3216885427288966E-2</v>
      </c>
      <c r="J3171" s="11">
        <f>LN(TCS_NS__1[[#This Row],[TCS]]/C3170)</f>
        <v>-6.2514980242612461E-3</v>
      </c>
      <c r="K3171" s="11">
        <f>LN(BLUESTARCO_NS[[#This Row],[Bluestar]]/D3170)</f>
        <v>2.0425935017772075E-2</v>
      </c>
      <c r="L3171" s="11">
        <f>LN(ASIANPAINT_NS[[#This Row],[Asian paints]]/E3170)</f>
        <v>-4.5479950543271721E-3</v>
      </c>
      <c r="M3171" s="11">
        <f>LN(CIPLA_NS__1[[#This Row],[Cipla]]/F3170)</f>
        <v>-3.5760351113973332E-3</v>
      </c>
    </row>
    <row r="3172" spans="1:13" x14ac:dyDescent="0.3">
      <c r="A3172" s="9">
        <v>44148</v>
      </c>
      <c r="B3172" s="10">
        <v>1322.231323</v>
      </c>
      <c r="C3172" s="10">
        <v>2515.6030270000001</v>
      </c>
      <c r="D3172" s="10">
        <v>326.88452100000001</v>
      </c>
      <c r="E3172" s="10">
        <v>2136.9040530000002</v>
      </c>
      <c r="F3172" s="10">
        <v>725.05578600000001</v>
      </c>
      <c r="I3172" s="11">
        <f>LN(HDFCBANK_NS[[#This Row],[HDFC Bank]]/B3171)</f>
        <v>-9.4489101632526089E-3</v>
      </c>
      <c r="J3172" s="11">
        <f>LN(TCS_NS__1[[#This Row],[TCS]]/C3171)</f>
        <v>-5.3305348016207286E-3</v>
      </c>
      <c r="K3172" s="11">
        <f>LN(BLUESTARCO_NS[[#This Row],[Bluestar]]/D3171)</f>
        <v>1.6340160377998937E-2</v>
      </c>
      <c r="L3172" s="11">
        <f>LN(ASIANPAINT_NS[[#This Row],[Asian paints]]/E3171)</f>
        <v>3.7455987550635552E-3</v>
      </c>
      <c r="M3172" s="11">
        <f>LN(CIPLA_NS__1[[#This Row],[Cipla]]/F3171)</f>
        <v>6.669630086908275E-3</v>
      </c>
    </row>
    <row r="3173" spans="1:13" x14ac:dyDescent="0.3">
      <c r="A3173" s="9">
        <v>44149</v>
      </c>
      <c r="B3173" s="10">
        <v>1332.838013</v>
      </c>
      <c r="C3173" s="10">
        <v>2528.3859859999998</v>
      </c>
      <c r="D3173" s="10">
        <v>328.54614299999997</v>
      </c>
      <c r="E3173" s="10">
        <v>2141.4621579999998</v>
      </c>
      <c r="F3173" s="10">
        <v>726.12676999999996</v>
      </c>
      <c r="I3173" s="11">
        <f>LN(HDFCBANK_NS[[#This Row],[HDFC Bank]]/B3172)</f>
        <v>7.9898074834306616E-3</v>
      </c>
      <c r="J3173" s="11">
        <f>LN(TCS_NS__1[[#This Row],[TCS]]/C3172)</f>
        <v>5.0686019870385245E-3</v>
      </c>
      <c r="K3173" s="11">
        <f>LN(BLUESTARCO_NS[[#This Row],[Bluestar]]/D3172)</f>
        <v>5.0703320764488346E-3</v>
      </c>
      <c r="L3173" s="11">
        <f>LN(ASIANPAINT_NS[[#This Row],[Asian paints]]/E3172)</f>
        <v>2.130769784424614E-3</v>
      </c>
      <c r="M3173" s="11">
        <f>LN(CIPLA_NS__1[[#This Row],[Cipla]]/F3172)</f>
        <v>1.476015805194347E-3</v>
      </c>
    </row>
    <row r="3174" spans="1:13" x14ac:dyDescent="0.3">
      <c r="A3174" s="9">
        <v>44152</v>
      </c>
      <c r="B3174" s="10">
        <v>1370.5451660000001</v>
      </c>
      <c r="C3174" s="10">
        <v>2524.3142090000001</v>
      </c>
      <c r="D3174" s="10">
        <v>335.04821800000002</v>
      </c>
      <c r="E3174" s="10">
        <v>2144.451904</v>
      </c>
      <c r="F3174" s="10">
        <v>723.010986</v>
      </c>
      <c r="I3174" s="11">
        <f>LN(HDFCBANK_NS[[#This Row],[HDFC Bank]]/B3173)</f>
        <v>2.7898078891014214E-2</v>
      </c>
      <c r="J3174" s="11">
        <f>LN(TCS_NS__1[[#This Row],[TCS]]/C3173)</f>
        <v>-1.6117235237707906E-3</v>
      </c>
      <c r="K3174" s="11">
        <f>LN(BLUESTARCO_NS[[#This Row],[Bluestar]]/D3173)</f>
        <v>1.9597161982173456E-2</v>
      </c>
      <c r="L3174" s="11">
        <f>LN(ASIANPAINT_NS[[#This Row],[Asian paints]]/E3173)</f>
        <v>1.3951499921361472E-3</v>
      </c>
      <c r="M3174" s="11">
        <f>LN(CIPLA_NS__1[[#This Row],[Cipla]]/F3173)</f>
        <v>-4.3001968424896883E-3</v>
      </c>
    </row>
    <row r="3175" spans="1:13" x14ac:dyDescent="0.3">
      <c r="A3175" s="9">
        <v>44153</v>
      </c>
      <c r="B3175" s="10">
        <v>1370.7883300000001</v>
      </c>
      <c r="C3175" s="10">
        <v>2487.0090329999998</v>
      </c>
      <c r="D3175" s="10">
        <v>343.11560100000003</v>
      </c>
      <c r="E3175" s="10">
        <v>2152.391846</v>
      </c>
      <c r="F3175" s="10">
        <v>723.40045199999997</v>
      </c>
      <c r="I3175" s="11">
        <f>LN(HDFCBANK_NS[[#This Row],[HDFC Bank]]/B3174)</f>
        <v>1.7740563196160544E-4</v>
      </c>
      <c r="J3175" s="11">
        <f>LN(TCS_NS__1[[#This Row],[TCS]]/C3174)</f>
        <v>-1.488862853969318E-2</v>
      </c>
      <c r="K3175" s="11">
        <f>LN(BLUESTARCO_NS[[#This Row],[Bluestar]]/D3174)</f>
        <v>2.3792963743018029E-2</v>
      </c>
      <c r="L3175" s="11">
        <f>LN(ASIANPAINT_NS[[#This Row],[Asian paints]]/E3174)</f>
        <v>3.6957131788518164E-3</v>
      </c>
      <c r="M3175" s="11">
        <f>LN(CIPLA_NS__1[[#This Row],[Cipla]]/F3174)</f>
        <v>5.3852728093873247E-4</v>
      </c>
    </row>
    <row r="3176" spans="1:13" x14ac:dyDescent="0.3">
      <c r="A3176" s="9">
        <v>44154</v>
      </c>
      <c r="B3176" s="10">
        <v>1337.362793</v>
      </c>
      <c r="C3176" s="10">
        <v>2496.7143550000001</v>
      </c>
      <c r="D3176" s="10">
        <v>351.39962800000001</v>
      </c>
      <c r="E3176" s="10">
        <v>2119.014404</v>
      </c>
      <c r="F3176" s="10">
        <v>722.57275400000003</v>
      </c>
      <c r="I3176" s="11">
        <f>LN(HDFCBANK_NS[[#This Row],[HDFC Bank]]/B3175)</f>
        <v>-2.4686387852200072E-2</v>
      </c>
      <c r="J3176" s="11">
        <f>LN(TCS_NS__1[[#This Row],[TCS]]/C3175)</f>
        <v>3.8948125781454023E-3</v>
      </c>
      <c r="K3176" s="11">
        <f>LN(BLUESTARCO_NS[[#This Row],[Bluestar]]/D3175)</f>
        <v>2.3856697590893195E-2</v>
      </c>
      <c r="L3176" s="11">
        <f>LN(ASIANPAINT_NS[[#This Row],[Asian paints]]/E3175)</f>
        <v>-1.5628633487573831E-2</v>
      </c>
      <c r="M3176" s="11">
        <f>LN(CIPLA_NS__1[[#This Row],[Cipla]]/F3175)</f>
        <v>-1.1448318502260586E-3</v>
      </c>
    </row>
    <row r="3177" spans="1:13" x14ac:dyDescent="0.3">
      <c r="A3177" s="9">
        <v>44155</v>
      </c>
      <c r="B3177" s="10">
        <v>1365.874268</v>
      </c>
      <c r="C3177" s="10">
        <v>2518.82251</v>
      </c>
      <c r="D3177" s="10">
        <v>358.93722500000001</v>
      </c>
      <c r="E3177" s="10">
        <v>2123.7687989999999</v>
      </c>
      <c r="F3177" s="10">
        <v>720.43072500000005</v>
      </c>
      <c r="I3177" s="11">
        <f>LN(HDFCBANK_NS[[#This Row],[HDFC Bank]]/B3176)</f>
        <v>2.109510313547119E-2</v>
      </c>
      <c r="J3177" s="11">
        <f>LN(TCS_NS__1[[#This Row],[TCS]]/C3176)</f>
        <v>8.8159249081484516E-3</v>
      </c>
      <c r="K3177" s="11">
        <f>LN(BLUESTARCO_NS[[#This Row],[Bluestar]]/D3176)</f>
        <v>2.1223395344341877E-2</v>
      </c>
      <c r="L3177" s="11">
        <f>LN(ASIANPAINT_NS[[#This Row],[Asian paints]]/E3176)</f>
        <v>2.2411689509303713E-3</v>
      </c>
      <c r="M3177" s="11">
        <f>LN(CIPLA_NS__1[[#This Row],[Cipla]]/F3176)</f>
        <v>-2.968850185748969E-3</v>
      </c>
    </row>
    <row r="3178" spans="1:13" x14ac:dyDescent="0.3">
      <c r="A3178" s="9">
        <v>44158</v>
      </c>
      <c r="B3178" s="10">
        <v>1357.067749</v>
      </c>
      <c r="C3178" s="10">
        <v>2579.4204100000002</v>
      </c>
      <c r="D3178" s="10">
        <v>366.49883999999997</v>
      </c>
      <c r="E3178" s="10">
        <v>2143.0795899999998</v>
      </c>
      <c r="F3178" s="10">
        <v>726.66229199999998</v>
      </c>
      <c r="I3178" s="11">
        <f>LN(HDFCBANK_NS[[#This Row],[HDFC Bank]]/B3177)</f>
        <v>-6.4684078108260537E-3</v>
      </c>
      <c r="J3178" s="11">
        <f>LN(TCS_NS__1[[#This Row],[TCS]]/C3177)</f>
        <v>2.3773192021905979E-2</v>
      </c>
      <c r="K3178" s="11">
        <f>LN(BLUESTARCO_NS[[#This Row],[Bluestar]]/D3177)</f>
        <v>2.0847843772537171E-2</v>
      </c>
      <c r="L3178" s="11">
        <f>LN(ASIANPAINT_NS[[#This Row],[Asian paints]]/E3177)</f>
        <v>9.0516095658151625E-3</v>
      </c>
      <c r="M3178" s="11">
        <f>LN(CIPLA_NS__1[[#This Row],[Cipla]]/F3177)</f>
        <v>8.6125846043850936E-3</v>
      </c>
    </row>
    <row r="3179" spans="1:13" x14ac:dyDescent="0.3">
      <c r="A3179" s="9">
        <v>44159</v>
      </c>
      <c r="B3179" s="10">
        <v>1399.494385</v>
      </c>
      <c r="C3179" s="10">
        <v>2577.3371579999998</v>
      </c>
      <c r="D3179" s="10">
        <v>377.72091699999999</v>
      </c>
      <c r="E3179" s="10">
        <v>2164.3020019999999</v>
      </c>
      <c r="F3179" s="10">
        <v>728.75573699999995</v>
      </c>
      <c r="I3179" s="11">
        <f>LN(HDFCBANK_NS[[#This Row],[HDFC Bank]]/B3178)</f>
        <v>3.0784712640522086E-2</v>
      </c>
      <c r="J3179" s="11">
        <f>LN(TCS_NS__1[[#This Row],[TCS]]/C3178)</f>
        <v>-8.0796977009714042E-4</v>
      </c>
      <c r="K3179" s="11">
        <f>LN(BLUESTARCO_NS[[#This Row],[Bluestar]]/D3178)</f>
        <v>3.0160251869498448E-2</v>
      </c>
      <c r="L3179" s="11">
        <f>LN(ASIANPAINT_NS[[#This Row],[Asian paints]]/E3178)</f>
        <v>9.8540532224981343E-3</v>
      </c>
      <c r="M3179" s="11">
        <f>LN(CIPLA_NS__1[[#This Row],[Cipla]]/F3178)</f>
        <v>2.8767631045171086E-3</v>
      </c>
    </row>
    <row r="3180" spans="1:13" x14ac:dyDescent="0.3">
      <c r="A3180" s="9">
        <v>44160</v>
      </c>
      <c r="B3180" s="10">
        <v>1365.047241</v>
      </c>
      <c r="C3180" s="10">
        <v>2557.6901859999998</v>
      </c>
      <c r="D3180" s="10">
        <v>371.05029300000001</v>
      </c>
      <c r="E3180" s="10">
        <v>2111.7607419999999</v>
      </c>
      <c r="F3180" s="10">
        <v>712.39776600000005</v>
      </c>
      <c r="I3180" s="11">
        <f>LN(HDFCBANK_NS[[#This Row],[HDFC Bank]]/B3179)</f>
        <v>-2.4921980988865597E-2</v>
      </c>
      <c r="J3180" s="11">
        <f>LN(TCS_NS__1[[#This Row],[TCS]]/C3179)</f>
        <v>-7.6521765334781333E-3</v>
      </c>
      <c r="K3180" s="11">
        <f>LN(BLUESTARCO_NS[[#This Row],[Bluestar]]/D3179)</f>
        <v>-1.7817994049340383E-2</v>
      </c>
      <c r="L3180" s="11">
        <f>LN(ASIANPAINT_NS[[#This Row],[Asian paints]]/E3179)</f>
        <v>-2.4575834159413047E-2</v>
      </c>
      <c r="M3180" s="11">
        <f>LN(CIPLA_NS__1[[#This Row],[Cipla]]/F3179)</f>
        <v>-2.2702194486064635E-2</v>
      </c>
    </row>
    <row r="3181" spans="1:13" x14ac:dyDescent="0.3">
      <c r="A3181" s="9">
        <v>44161</v>
      </c>
      <c r="B3181" s="10">
        <v>1388.255371</v>
      </c>
      <c r="C3181" s="10">
        <v>2575.9641109999998</v>
      </c>
      <c r="D3181" s="10">
        <v>365.68008400000002</v>
      </c>
      <c r="E3181" s="10">
        <v>2112.7407229999999</v>
      </c>
      <c r="F3181" s="10">
        <v>719.26232900000002</v>
      </c>
      <c r="I3181" s="11">
        <f>LN(HDFCBANK_NS[[#This Row],[HDFC Bank]]/B3180)</f>
        <v>1.6858793202527658E-2</v>
      </c>
      <c r="J3181" s="11">
        <f>LN(TCS_NS__1[[#This Row],[TCS]]/C3180)</f>
        <v>7.1192959736899935E-3</v>
      </c>
      <c r="K3181" s="11">
        <f>LN(BLUESTARCO_NS[[#This Row],[Bluestar]]/D3180)</f>
        <v>-1.4578750334323463E-2</v>
      </c>
      <c r="L3181" s="11">
        <f>LN(ASIANPAINT_NS[[#This Row],[Asian paints]]/E3180)</f>
        <v>4.6395108426295034E-4</v>
      </c>
      <c r="M3181" s="11">
        <f>LN(CIPLA_NS__1[[#This Row],[Cipla]]/F3180)</f>
        <v>9.5897282196797211E-3</v>
      </c>
    </row>
    <row r="3182" spans="1:13" x14ac:dyDescent="0.3">
      <c r="A3182" s="9">
        <v>44162</v>
      </c>
      <c r="B3182" s="10">
        <v>1402.0732419999999</v>
      </c>
      <c r="C3182" s="10">
        <v>2537.1911620000001</v>
      </c>
      <c r="D3182" s="10">
        <v>391.01397700000001</v>
      </c>
      <c r="E3182" s="10">
        <v>2171.5559079999998</v>
      </c>
      <c r="F3182" s="10">
        <v>725.98065199999996</v>
      </c>
      <c r="I3182" s="11">
        <f>LN(HDFCBANK_NS[[#This Row],[HDFC Bank]]/B3181)</f>
        <v>9.9041983002567842E-3</v>
      </c>
      <c r="J3182" s="11">
        <f>LN(TCS_NS__1[[#This Row],[TCS]]/C3181)</f>
        <v>-1.5166248675791139E-2</v>
      </c>
      <c r="K3182" s="11">
        <f>LN(BLUESTARCO_NS[[#This Row],[Bluestar]]/D3181)</f>
        <v>6.6984442417035217E-2</v>
      </c>
      <c r="L3182" s="11">
        <f>LN(ASIANPAINT_NS[[#This Row],[Asian paints]]/E3181)</f>
        <v>2.7457893446492368E-2</v>
      </c>
      <c r="M3182" s="11">
        <f>LN(CIPLA_NS__1[[#This Row],[Cipla]]/F3181)</f>
        <v>9.2972205803839632E-3</v>
      </c>
    </row>
    <row r="3183" spans="1:13" x14ac:dyDescent="0.3">
      <c r="A3183" s="9">
        <v>44166</v>
      </c>
      <c r="B3183" s="10">
        <v>1394.726318</v>
      </c>
      <c r="C3183" s="10">
        <v>2581.834961</v>
      </c>
      <c r="D3183" s="10">
        <v>377.191101</v>
      </c>
      <c r="E3183" s="10">
        <v>2186.014893</v>
      </c>
      <c r="F3183" s="10">
        <v>735.71752900000001</v>
      </c>
      <c r="I3183" s="11">
        <f>LN(HDFCBANK_NS[[#This Row],[HDFC Bank]]/B3182)</f>
        <v>-5.2538201196835107E-3</v>
      </c>
      <c r="J3183" s="11">
        <f>LN(TCS_NS__1[[#This Row],[TCS]]/C3182)</f>
        <v>1.7442743922498435E-2</v>
      </c>
      <c r="K3183" s="11">
        <f>LN(BLUESTARCO_NS[[#This Row],[Bluestar]]/D3182)</f>
        <v>-3.5991347927281009E-2</v>
      </c>
      <c r="L3183" s="11">
        <f>LN(ASIANPAINT_NS[[#This Row],[Asian paints]]/E3182)</f>
        <v>6.6362837117566933E-3</v>
      </c>
      <c r="M3183" s="11">
        <f>LN(CIPLA_NS__1[[#This Row],[Cipla]]/F3182)</f>
        <v>1.3322888610332569E-2</v>
      </c>
    </row>
    <row r="3184" spans="1:13" x14ac:dyDescent="0.3">
      <c r="A3184" s="9">
        <v>44167</v>
      </c>
      <c r="B3184" s="10">
        <v>1369.0855710000001</v>
      </c>
      <c r="C3184" s="10">
        <v>2603.3752439999998</v>
      </c>
      <c r="D3184" s="10">
        <v>371.38738999999998</v>
      </c>
      <c r="E3184" s="10">
        <v>2270.1206050000001</v>
      </c>
      <c r="F3184" s="10">
        <v>738.39520300000004</v>
      </c>
      <c r="I3184" s="11">
        <f>LN(HDFCBANK_NS[[#This Row],[HDFC Bank]]/B3183)</f>
        <v>-1.8555157650570486E-2</v>
      </c>
      <c r="J3184" s="11">
        <f>LN(TCS_NS__1[[#This Row],[TCS]]/C3183)</f>
        <v>8.308402574986334E-3</v>
      </c>
      <c r="K3184" s="11">
        <f>LN(BLUESTARCO_NS[[#This Row],[Bluestar]]/D3183)</f>
        <v>-1.5506262491789047E-2</v>
      </c>
      <c r="L3184" s="11">
        <f>LN(ASIANPAINT_NS[[#This Row],[Asian paints]]/E3183)</f>
        <v>3.7752757406498839E-2</v>
      </c>
      <c r="M3184" s="11">
        <f>LN(CIPLA_NS__1[[#This Row],[Cipla]]/F3183)</f>
        <v>3.632933746400746E-3</v>
      </c>
    </row>
    <row r="3185" spans="1:13" x14ac:dyDescent="0.3">
      <c r="A3185" s="9">
        <v>44168</v>
      </c>
      <c r="B3185" s="10">
        <v>1340.1361079999999</v>
      </c>
      <c r="C3185" s="10">
        <v>2565.4072270000001</v>
      </c>
      <c r="D3185" s="10">
        <v>391.062164</v>
      </c>
      <c r="E3185" s="10">
        <v>2363.7836910000001</v>
      </c>
      <c r="F3185" s="10">
        <v>742.09527600000001</v>
      </c>
      <c r="I3185" s="11">
        <f>LN(HDFCBANK_NS[[#This Row],[HDFC Bank]]/B3184)</f>
        <v>-2.1371868622845097E-2</v>
      </c>
      <c r="J3185" s="11">
        <f>LN(TCS_NS__1[[#This Row],[TCS]]/C3184)</f>
        <v>-1.4691544917340623E-2</v>
      </c>
      <c r="K3185" s="11">
        <f>LN(BLUESTARCO_NS[[#This Row],[Bluestar]]/D3184)</f>
        <v>5.1620838830051564E-2</v>
      </c>
      <c r="L3185" s="11">
        <f>LN(ASIANPAINT_NS[[#This Row],[Asian paints]]/E3184)</f>
        <v>4.043063405040747E-2</v>
      </c>
      <c r="M3185" s="11">
        <f>LN(CIPLA_NS__1[[#This Row],[Cipla]]/F3184)</f>
        <v>4.9984525482537094E-3</v>
      </c>
    </row>
    <row r="3186" spans="1:13" x14ac:dyDescent="0.3">
      <c r="A3186" s="9">
        <v>44169</v>
      </c>
      <c r="B3186" s="10">
        <v>1348.309937</v>
      </c>
      <c r="C3186" s="10">
        <v>2582.544922</v>
      </c>
      <c r="D3186" s="10">
        <v>397.395599</v>
      </c>
      <c r="E3186" s="10">
        <v>2390.59375</v>
      </c>
      <c r="F3186" s="10">
        <v>746.76892099999998</v>
      </c>
      <c r="I3186" s="11">
        <f>LN(HDFCBANK_NS[[#This Row],[HDFC Bank]]/B3185)</f>
        <v>6.0807277132952165E-3</v>
      </c>
      <c r="J3186" s="11">
        <f>LN(TCS_NS__1[[#This Row],[TCS]]/C3185)</f>
        <v>6.6580876486861057E-3</v>
      </c>
      <c r="K3186" s="11">
        <f>LN(BLUESTARCO_NS[[#This Row],[Bluestar]]/D3185)</f>
        <v>1.6065721011732322E-2</v>
      </c>
      <c r="L3186" s="11">
        <f>LN(ASIANPAINT_NS[[#This Row],[Asian paints]]/E3185)</f>
        <v>1.1278171963580923E-2</v>
      </c>
      <c r="M3186" s="11">
        <f>LN(CIPLA_NS__1[[#This Row],[Cipla]]/F3185)</f>
        <v>6.2781553354226433E-3</v>
      </c>
    </row>
    <row r="3187" spans="1:13" x14ac:dyDescent="0.3">
      <c r="A3187" s="9">
        <v>44172</v>
      </c>
      <c r="B3187" s="10">
        <v>1335.319336</v>
      </c>
      <c r="C3187" s="10">
        <v>2592.1552729999999</v>
      </c>
      <c r="D3187" s="10">
        <v>395.49319500000001</v>
      </c>
      <c r="E3187" s="10">
        <v>2423.726318</v>
      </c>
      <c r="F3187" s="10">
        <v>752.80584699999997</v>
      </c>
      <c r="I3187" s="11">
        <f>LN(HDFCBANK_NS[[#This Row],[HDFC Bank]]/B3186)</f>
        <v>-9.6814434082496161E-3</v>
      </c>
      <c r="J3187" s="11">
        <f>LN(TCS_NS__1[[#This Row],[TCS]]/C3186)</f>
        <v>3.7143647697264535E-3</v>
      </c>
      <c r="K3187" s="11">
        <f>LN(BLUESTARCO_NS[[#This Row],[Bluestar]]/D3186)</f>
        <v>-4.7986745808325246E-3</v>
      </c>
      <c r="L3187" s="11">
        <f>LN(ASIANPAINT_NS[[#This Row],[Asian paints]]/E3186)</f>
        <v>1.376439066539324E-2</v>
      </c>
      <c r="M3187" s="11">
        <f>LN(CIPLA_NS__1[[#This Row],[Cipla]]/F3186)</f>
        <v>8.0515606718515789E-3</v>
      </c>
    </row>
    <row r="3188" spans="1:13" x14ac:dyDescent="0.3">
      <c r="A3188" s="9">
        <v>44173</v>
      </c>
      <c r="B3188" s="10">
        <v>1339.260376</v>
      </c>
      <c r="C3188" s="10">
        <v>2648.586914</v>
      </c>
      <c r="D3188" s="10">
        <v>388.38909899999999</v>
      </c>
      <c r="E3188" s="10">
        <v>2390.7407229999999</v>
      </c>
      <c r="F3188" s="10">
        <v>745.84393299999999</v>
      </c>
      <c r="I3188" s="11">
        <f>LN(HDFCBANK_NS[[#This Row],[HDFC Bank]]/B3187)</f>
        <v>2.9470371248642912E-3</v>
      </c>
      <c r="J3188" s="11">
        <f>LN(TCS_NS__1[[#This Row],[TCS]]/C3187)</f>
        <v>2.1536576372517491E-2</v>
      </c>
      <c r="K3188" s="11">
        <f>LN(BLUESTARCO_NS[[#This Row],[Bluestar]]/D3187)</f>
        <v>-1.8125911394478722E-2</v>
      </c>
      <c r="L3188" s="11">
        <f>LN(ASIANPAINT_NS[[#This Row],[Asian paints]]/E3187)</f>
        <v>-1.3702912849575906E-2</v>
      </c>
      <c r="M3188" s="11">
        <f>LN(CIPLA_NS__1[[#This Row],[Cipla]]/F3187)</f>
        <v>-9.2909820207060217E-3</v>
      </c>
    </row>
    <row r="3189" spans="1:13" x14ac:dyDescent="0.3">
      <c r="A3189" s="9">
        <v>44174</v>
      </c>
      <c r="B3189" s="10">
        <v>1369.3287350000001</v>
      </c>
      <c r="C3189" s="10">
        <v>2661.3691410000001</v>
      </c>
      <c r="D3189" s="10">
        <v>383.16336100000001</v>
      </c>
      <c r="E3189" s="10">
        <v>2472.4938959999999</v>
      </c>
      <c r="F3189" s="10">
        <v>742.33868399999994</v>
      </c>
      <c r="I3189" s="11">
        <f>LN(HDFCBANK_NS[[#This Row],[HDFC Bank]]/B3188)</f>
        <v>2.2203141941915687E-2</v>
      </c>
      <c r="J3189" s="11">
        <f>LN(TCS_NS__1[[#This Row],[TCS]]/C3188)</f>
        <v>4.8144472599871624E-3</v>
      </c>
      <c r="K3189" s="11">
        <f>LN(BLUESTARCO_NS[[#This Row],[Bluestar]]/D3188)</f>
        <v>-1.3546241328253973E-2</v>
      </c>
      <c r="L3189" s="11">
        <f>LN(ASIANPAINT_NS[[#This Row],[Asian paints]]/E3188)</f>
        <v>3.3624071887644998E-2</v>
      </c>
      <c r="M3189" s="11">
        <f>LN(CIPLA_NS__1[[#This Row],[Cipla]]/F3188)</f>
        <v>-4.7107867571993048E-3</v>
      </c>
    </row>
    <row r="3190" spans="1:13" x14ac:dyDescent="0.3">
      <c r="A3190" s="9">
        <v>44175</v>
      </c>
      <c r="B3190" s="10">
        <v>1348.5532229999999</v>
      </c>
      <c r="C3190" s="10">
        <v>2636.2783199999999</v>
      </c>
      <c r="D3190" s="10">
        <v>383.64498900000001</v>
      </c>
      <c r="E3190" s="10">
        <v>2476.1696780000002</v>
      </c>
      <c r="F3190" s="10">
        <v>742.67944299999999</v>
      </c>
      <c r="I3190" s="11">
        <f>LN(HDFCBANK_NS[[#This Row],[HDFC Bank]]/B3189)</f>
        <v>-1.5288314193868405E-2</v>
      </c>
      <c r="J3190" s="11">
        <f>LN(TCS_NS__1[[#This Row],[TCS]]/C3189)</f>
        <v>-9.4725097499551835E-3</v>
      </c>
      <c r="K3190" s="11">
        <f>LN(BLUESTARCO_NS[[#This Row],[Bluestar]]/D3189)</f>
        <v>1.2561888856180044E-3</v>
      </c>
      <c r="L3190" s="11">
        <f>LN(ASIANPAINT_NS[[#This Row],[Asian paints]]/E3189)</f>
        <v>1.4855657981364433E-3</v>
      </c>
      <c r="M3190" s="11">
        <f>LN(CIPLA_NS__1[[#This Row],[Cipla]]/F3189)</f>
        <v>4.5892908616433588E-4</v>
      </c>
    </row>
    <row r="3191" spans="1:13" x14ac:dyDescent="0.3">
      <c r="A3191" s="9">
        <v>44176</v>
      </c>
      <c r="B3191" s="10">
        <v>1345.5854489999999</v>
      </c>
      <c r="C3191" s="10">
        <v>2635.6154790000001</v>
      </c>
      <c r="D3191" s="10">
        <v>380.70706200000001</v>
      </c>
      <c r="E3191" s="10">
        <v>2471.170654</v>
      </c>
      <c r="F3191" s="10">
        <v>735.96099900000002</v>
      </c>
      <c r="I3191" s="11">
        <f>LN(HDFCBANK_NS[[#This Row],[HDFC Bank]]/B3190)</f>
        <v>-2.2031347022032867E-3</v>
      </c>
      <c r="J3191" s="11">
        <f>LN(TCS_NS__1[[#This Row],[TCS]]/C3190)</f>
        <v>-2.5146219888505148E-4</v>
      </c>
      <c r="K3191" s="11">
        <f>LN(BLUESTARCO_NS[[#This Row],[Bluestar]]/D3190)</f>
        <v>-7.6874038984967325E-3</v>
      </c>
      <c r="L3191" s="11">
        <f>LN(ASIANPAINT_NS[[#This Row],[Asian paints]]/E3190)</f>
        <v>-2.0208942041063278E-3</v>
      </c>
      <c r="M3191" s="11">
        <f>LN(CIPLA_NS__1[[#This Row],[Cipla]]/F3190)</f>
        <v>-9.087388716753653E-3</v>
      </c>
    </row>
    <row r="3192" spans="1:13" x14ac:dyDescent="0.3">
      <c r="A3192" s="9">
        <v>44179</v>
      </c>
      <c r="B3192" s="10">
        <v>1335.2220460000001</v>
      </c>
      <c r="C3192" s="10">
        <v>2648.9653320000002</v>
      </c>
      <c r="D3192" s="10">
        <v>381.59808299999997</v>
      </c>
      <c r="E3192" s="10">
        <v>2497.8334960000002</v>
      </c>
      <c r="F3192" s="10">
        <v>768.53082300000005</v>
      </c>
      <c r="I3192" s="11">
        <f>LN(HDFCBANK_NS[[#This Row],[HDFC Bank]]/B3191)</f>
        <v>-7.7315918014611981E-3</v>
      </c>
      <c r="J3192" s="11">
        <f>LN(TCS_NS__1[[#This Row],[TCS]]/C3191)</f>
        <v>5.0523899153092815E-3</v>
      </c>
      <c r="K3192" s="11">
        <f>LN(BLUESTARCO_NS[[#This Row],[Bluestar]]/D3191)</f>
        <v>2.337702720804562E-3</v>
      </c>
      <c r="L3192" s="11">
        <f>LN(ASIANPAINT_NS[[#This Row],[Asian paints]]/E3191)</f>
        <v>1.0731767208515312E-2</v>
      </c>
      <c r="M3192" s="11">
        <f>LN(CIPLA_NS__1[[#This Row],[Cipla]]/F3191)</f>
        <v>4.3303543341248377E-2</v>
      </c>
    </row>
    <row r="3193" spans="1:13" x14ac:dyDescent="0.3">
      <c r="A3193" s="9">
        <v>44180</v>
      </c>
      <c r="B3193" s="10">
        <v>1353.856689</v>
      </c>
      <c r="C3193" s="10">
        <v>2614.7370609999998</v>
      </c>
      <c r="D3193" s="10">
        <v>373.65112299999998</v>
      </c>
      <c r="E3193" s="10">
        <v>2477.5422359999998</v>
      </c>
      <c r="F3193" s="10">
        <v>761.08215299999995</v>
      </c>
      <c r="I3193" s="11">
        <f>LN(HDFCBANK_NS[[#This Row],[HDFC Bank]]/B3192)</f>
        <v>1.3859721586780572E-2</v>
      </c>
      <c r="J3193" s="11">
        <f>LN(TCS_NS__1[[#This Row],[TCS]]/C3192)</f>
        <v>-1.3005580827016238E-2</v>
      </c>
      <c r="K3193" s="11">
        <f>LN(BLUESTARCO_NS[[#This Row],[Bluestar]]/D3192)</f>
        <v>-2.1045380118407096E-2</v>
      </c>
      <c r="L3193" s="11">
        <f>LN(ASIANPAINT_NS[[#This Row],[Asian paints]]/E3192)</f>
        <v>-8.1567196507411534E-3</v>
      </c>
      <c r="M3193" s="11">
        <f>LN(CIPLA_NS__1[[#This Row],[Cipla]]/F3192)</f>
        <v>-9.7393641339930549E-3</v>
      </c>
    </row>
    <row r="3194" spans="1:13" x14ac:dyDescent="0.3">
      <c r="A3194" s="9">
        <v>44181</v>
      </c>
      <c r="B3194" s="10">
        <v>1372.7344969999999</v>
      </c>
      <c r="C3194" s="10">
        <v>2664.588135</v>
      </c>
      <c r="D3194" s="10">
        <v>376.92620799999997</v>
      </c>
      <c r="E3194" s="10">
        <v>2531.4560550000001</v>
      </c>
      <c r="F3194" s="10">
        <v>766.09655799999996</v>
      </c>
      <c r="I3194" s="11">
        <f>LN(HDFCBANK_NS[[#This Row],[HDFC Bank]]/B3193)</f>
        <v>1.3847407523872044E-2</v>
      </c>
      <c r="J3194" s="11">
        <f>LN(TCS_NS__1[[#This Row],[TCS]]/C3193)</f>
        <v>1.8885957533560253E-2</v>
      </c>
      <c r="K3194" s="11">
        <f>LN(BLUESTARCO_NS[[#This Row],[Bluestar]]/D3193)</f>
        <v>8.7268976832539785E-3</v>
      </c>
      <c r="L3194" s="11">
        <f>LN(ASIANPAINT_NS[[#This Row],[Asian paints]]/E3193)</f>
        <v>2.1527618096827173E-2</v>
      </c>
      <c r="M3194" s="11">
        <f>LN(CIPLA_NS__1[[#This Row],[Cipla]]/F3193)</f>
        <v>6.5669105836803016E-3</v>
      </c>
    </row>
    <row r="3195" spans="1:13" x14ac:dyDescent="0.3">
      <c r="A3195" s="9">
        <v>44182</v>
      </c>
      <c r="B3195" s="10">
        <v>1402.9976810000001</v>
      </c>
      <c r="C3195" s="10">
        <v>2687.3125</v>
      </c>
      <c r="D3195" s="10">
        <v>373.24176</v>
      </c>
      <c r="E3195" s="10">
        <v>2524.202393</v>
      </c>
      <c r="F3195" s="10">
        <v>762.59130900000002</v>
      </c>
      <c r="I3195" s="11">
        <f>LN(HDFCBANK_NS[[#This Row],[HDFC Bank]]/B3194)</f>
        <v>2.1806414508394711E-2</v>
      </c>
      <c r="J3195" s="11">
        <f>LN(TCS_NS__1[[#This Row],[TCS]]/C3194)</f>
        <v>8.4921238699390573E-3</v>
      </c>
      <c r="K3195" s="11">
        <f>LN(BLUESTARCO_NS[[#This Row],[Bluestar]]/D3194)</f>
        <v>-9.8230737221703373E-3</v>
      </c>
      <c r="L3195" s="11">
        <f>LN(ASIANPAINT_NS[[#This Row],[Asian paints]]/E3194)</f>
        <v>-2.8695241389149295E-3</v>
      </c>
      <c r="M3195" s="11">
        <f>LN(CIPLA_NS__1[[#This Row],[Cipla]]/F3194)</f>
        <v>-4.5859658062724828E-3</v>
      </c>
    </row>
    <row r="3196" spans="1:13" x14ac:dyDescent="0.3">
      <c r="A3196" s="9">
        <v>44183</v>
      </c>
      <c r="B3196" s="10">
        <v>1373.3670649999999</v>
      </c>
      <c r="C3196" s="10">
        <v>2708.8999020000001</v>
      </c>
      <c r="D3196" s="10">
        <v>374.06051600000001</v>
      </c>
      <c r="E3196" s="10">
        <v>2550.1301269999999</v>
      </c>
      <c r="F3196" s="10">
        <v>772.57165499999996</v>
      </c>
      <c r="I3196" s="11">
        <f>LN(HDFCBANK_NS[[#This Row],[HDFC Bank]]/B3195)</f>
        <v>-2.1345711947395672E-2</v>
      </c>
      <c r="J3196" s="11">
        <f>LN(TCS_NS__1[[#This Row],[TCS]]/C3195)</f>
        <v>8.0009886761113237E-3</v>
      </c>
      <c r="K3196" s="11">
        <f>LN(BLUESTARCO_NS[[#This Row],[Bluestar]]/D3195)</f>
        <v>2.1912319924596358E-3</v>
      </c>
      <c r="L3196" s="11">
        <f>LN(ASIANPAINT_NS[[#This Row],[Asian paints]]/E3195)</f>
        <v>1.0219259199337246E-2</v>
      </c>
      <c r="M3196" s="11">
        <f>LN(CIPLA_NS__1[[#This Row],[Cipla]]/F3195)</f>
        <v>1.3002510931399763E-2</v>
      </c>
    </row>
    <row r="3197" spans="1:13" x14ac:dyDescent="0.3">
      <c r="A3197" s="9">
        <v>44186</v>
      </c>
      <c r="B3197" s="10">
        <v>1335.7086179999999</v>
      </c>
      <c r="C3197" s="10">
        <v>2670.2221679999998</v>
      </c>
      <c r="D3197" s="10">
        <v>374.68661500000002</v>
      </c>
      <c r="E3197" s="10">
        <v>2504.2053219999998</v>
      </c>
      <c r="F3197" s="10">
        <v>758.01495399999999</v>
      </c>
      <c r="I3197" s="11">
        <f>LN(HDFCBANK_NS[[#This Row],[HDFC Bank]]/B3196)</f>
        <v>-2.7803485257167138E-2</v>
      </c>
      <c r="J3197" s="11">
        <f>LN(TCS_NS__1[[#This Row],[TCS]]/C3196)</f>
        <v>-1.4380934314924643E-2</v>
      </c>
      <c r="K3197" s="11">
        <f>LN(BLUESTARCO_NS[[#This Row],[Bluestar]]/D3196)</f>
        <v>1.6723914389935662E-3</v>
      </c>
      <c r="L3197" s="11">
        <f>LN(ASIANPAINT_NS[[#This Row],[Asian paints]]/E3196)</f>
        <v>-1.817294058435092E-2</v>
      </c>
      <c r="M3197" s="11">
        <f>LN(CIPLA_NS__1[[#This Row],[Cipla]]/F3196)</f>
        <v>-1.9021648071800616E-2</v>
      </c>
    </row>
    <row r="3198" spans="1:13" x14ac:dyDescent="0.3">
      <c r="A3198" s="9">
        <v>44187</v>
      </c>
      <c r="B3198" s="10">
        <v>1336.146362</v>
      </c>
      <c r="C3198" s="10">
        <v>2719.7890630000002</v>
      </c>
      <c r="D3198" s="10">
        <v>376.58908100000002</v>
      </c>
      <c r="E3198" s="10">
        <v>2549.4438479999999</v>
      </c>
      <c r="F3198" s="10">
        <v>774.080872</v>
      </c>
      <c r="I3198" s="11">
        <f>LN(HDFCBANK_NS[[#This Row],[HDFC Bank]]/B3197)</f>
        <v>3.2767048151437027E-4</v>
      </c>
      <c r="J3198" s="11">
        <f>LN(TCS_NS__1[[#This Row],[TCS]]/C3197)</f>
        <v>1.8392648993827511E-2</v>
      </c>
      <c r="K3198" s="11">
        <f>LN(BLUESTARCO_NS[[#This Row],[Bluestar]]/D3197)</f>
        <v>5.064638924800996E-3</v>
      </c>
      <c r="L3198" s="11">
        <f>LN(ASIANPAINT_NS[[#This Row],[Asian paints]]/E3197)</f>
        <v>1.7903789079732054E-2</v>
      </c>
      <c r="M3198" s="11">
        <f>LN(CIPLA_NS__1[[#This Row],[Cipla]]/F3197)</f>
        <v>2.0973240239618419E-2</v>
      </c>
    </row>
    <row r="3199" spans="1:13" x14ac:dyDescent="0.3">
      <c r="A3199" s="9">
        <v>44188</v>
      </c>
      <c r="B3199" s="10">
        <v>1338.627808</v>
      </c>
      <c r="C3199" s="10">
        <v>2754.1120609999998</v>
      </c>
      <c r="D3199" s="10">
        <v>379.791901</v>
      </c>
      <c r="E3199" s="10">
        <v>2590.3696289999998</v>
      </c>
      <c r="F3199" s="10">
        <v>802.95068400000002</v>
      </c>
      <c r="I3199" s="11">
        <f>LN(HDFCBANK_NS[[#This Row],[HDFC Bank]]/B3198)</f>
        <v>1.8554439023166203E-3</v>
      </c>
      <c r="J3199" s="11">
        <f>LN(TCS_NS__1[[#This Row],[TCS]]/C3198)</f>
        <v>1.2540762814262963E-2</v>
      </c>
      <c r="K3199" s="11">
        <f>LN(BLUESTARCO_NS[[#This Row],[Bluestar]]/D3198)</f>
        <v>8.4688515940261385E-3</v>
      </c>
      <c r="L3199" s="11">
        <f>LN(ASIANPAINT_NS[[#This Row],[Asian paints]]/E3198)</f>
        <v>1.5925342868602158E-2</v>
      </c>
      <c r="M3199" s="11">
        <f>LN(CIPLA_NS__1[[#This Row],[Cipla]]/F3198)</f>
        <v>3.6616943446326995E-2</v>
      </c>
    </row>
    <row r="3200" spans="1:13" x14ac:dyDescent="0.3">
      <c r="A3200" s="9">
        <v>44189</v>
      </c>
      <c r="B3200" s="10">
        <v>1359.5006100000001</v>
      </c>
      <c r="C3200" s="10">
        <v>2754.6801759999998</v>
      </c>
      <c r="D3200" s="10">
        <v>379.98458900000003</v>
      </c>
      <c r="E3200" s="10">
        <v>2595.9570309999999</v>
      </c>
      <c r="F3200" s="10">
        <v>811.27569600000004</v>
      </c>
      <c r="I3200" s="11">
        <f>LN(HDFCBANK_NS[[#This Row],[HDFC Bank]]/B3199)</f>
        <v>1.54723683731058E-2</v>
      </c>
      <c r="J3200" s="11">
        <f>LN(TCS_NS__1[[#This Row],[TCS]]/C3199)</f>
        <v>2.062575524988123E-4</v>
      </c>
      <c r="K3200" s="11">
        <f>LN(BLUESTARCO_NS[[#This Row],[Bluestar]]/D3199)</f>
        <v>5.0722286532230685E-4</v>
      </c>
      <c r="L3200" s="11">
        <f>LN(ASIANPAINT_NS[[#This Row],[Asian paints]]/E3199)</f>
        <v>2.1546672733755556E-3</v>
      </c>
      <c r="M3200" s="11">
        <f>LN(CIPLA_NS__1[[#This Row],[Cipla]]/F3199)</f>
        <v>1.0314644727034328E-2</v>
      </c>
    </row>
    <row r="3201" spans="1:13" x14ac:dyDescent="0.3">
      <c r="A3201" s="9">
        <v>44193</v>
      </c>
      <c r="B3201" s="10">
        <v>1374.8266599999999</v>
      </c>
      <c r="C3201" s="10">
        <v>2773.663818</v>
      </c>
      <c r="D3201" s="10">
        <v>374.87927200000001</v>
      </c>
      <c r="E3201" s="10">
        <v>2630.9028320000002</v>
      </c>
      <c r="F3201" s="10">
        <v>808.305969</v>
      </c>
      <c r="I3201" s="11">
        <f>LN(HDFCBANK_NS[[#This Row],[HDFC Bank]]/B3200)</f>
        <v>1.1210223932411046E-2</v>
      </c>
      <c r="J3201" s="11">
        <f>LN(TCS_NS__1[[#This Row],[TCS]]/C3200)</f>
        <v>6.8677769098010929E-3</v>
      </c>
      <c r="K3201" s="11">
        <f>LN(BLUESTARCO_NS[[#This Row],[Bluestar]]/D3200)</f>
        <v>-1.3526663832045606E-2</v>
      </c>
      <c r="L3201" s="11">
        <f>LN(ASIANPAINT_NS[[#This Row],[Asian paints]]/E3200)</f>
        <v>1.3371822709345714E-2</v>
      </c>
      <c r="M3201" s="11">
        <f>LN(CIPLA_NS__1[[#This Row],[Cipla]]/F3200)</f>
        <v>-3.667280745991867E-3</v>
      </c>
    </row>
    <row r="3202" spans="1:13" x14ac:dyDescent="0.3">
      <c r="A3202" s="9">
        <v>44194</v>
      </c>
      <c r="B3202" s="10">
        <v>1388.7905270000001</v>
      </c>
      <c r="C3202" s="10">
        <v>2774.7058109999998</v>
      </c>
      <c r="D3202" s="10">
        <v>381.50170900000001</v>
      </c>
      <c r="E3202" s="10">
        <v>2643.5483399999998</v>
      </c>
      <c r="F3202" s="10">
        <v>806.16381799999999</v>
      </c>
      <c r="I3202" s="11">
        <f>LN(HDFCBANK_NS[[#This Row],[HDFC Bank]]/B3201)</f>
        <v>1.0105586187069976E-2</v>
      </c>
      <c r="J3202" s="11">
        <f>LN(TCS_NS__1[[#This Row],[TCS]]/C3201)</f>
        <v>3.7560331482009758E-4</v>
      </c>
      <c r="K3202" s="11">
        <f>LN(BLUESTARCO_NS[[#This Row],[Bluestar]]/D3201)</f>
        <v>1.7511297597088995E-2</v>
      </c>
      <c r="L3202" s="11">
        <f>LN(ASIANPAINT_NS[[#This Row],[Asian paints]]/E3201)</f>
        <v>4.7950134778293133E-3</v>
      </c>
      <c r="M3202" s="11">
        <f>LN(CIPLA_NS__1[[#This Row],[Cipla]]/F3201)</f>
        <v>-2.653691353468943E-3</v>
      </c>
    </row>
    <row r="3203" spans="1:13" x14ac:dyDescent="0.3">
      <c r="A3203" s="9">
        <v>44195</v>
      </c>
      <c r="B3203" s="10">
        <v>1393.947876</v>
      </c>
      <c r="C3203" s="10">
        <v>2754.6328130000002</v>
      </c>
      <c r="D3203" s="10">
        <v>386.05319200000002</v>
      </c>
      <c r="E3203" s="10">
        <v>2680.4057619999999</v>
      </c>
      <c r="F3203" s="10">
        <v>802.12298599999997</v>
      </c>
      <c r="I3203" s="11">
        <f>LN(HDFCBANK_NS[[#This Row],[HDFC Bank]]/B3202)</f>
        <v>3.7066760564814275E-3</v>
      </c>
      <c r="J3203" s="11">
        <f>LN(TCS_NS__1[[#This Row],[TCS]]/C3202)</f>
        <v>-7.2605740199621991E-3</v>
      </c>
      <c r="K3203" s="11">
        <f>LN(BLUESTARCO_NS[[#This Row],[Bluestar]]/D3202)</f>
        <v>1.1859832679732923E-2</v>
      </c>
      <c r="L3203" s="11">
        <f>LN(ASIANPAINT_NS[[#This Row],[Asian paints]]/E3202)</f>
        <v>1.3846103904769395E-2</v>
      </c>
      <c r="M3203" s="11">
        <f>LN(CIPLA_NS__1[[#This Row],[Cipla]]/F3202)</f>
        <v>-5.0250247565603468E-3</v>
      </c>
    </row>
    <row r="3204" spans="1:13" x14ac:dyDescent="0.3">
      <c r="A3204" s="9">
        <v>44196</v>
      </c>
      <c r="B3204" s="10">
        <v>1397.64563</v>
      </c>
      <c r="C3204" s="10">
        <v>2710.5573730000001</v>
      </c>
      <c r="D3204" s="10">
        <v>385.83639499999998</v>
      </c>
      <c r="E3204" s="10">
        <v>2709.9116210000002</v>
      </c>
      <c r="F3204" s="10">
        <v>798.37432899999999</v>
      </c>
      <c r="I3204" s="11">
        <f>LN(HDFCBANK_NS[[#This Row],[HDFC Bank]]/B3203)</f>
        <v>2.6492081706849871E-3</v>
      </c>
      <c r="J3204" s="11">
        <f>LN(TCS_NS__1[[#This Row],[TCS]]/C3203)</f>
        <v>-1.6129867066886933E-2</v>
      </c>
      <c r="K3204" s="11">
        <f>LN(BLUESTARCO_NS[[#This Row],[Bluestar]]/D3203)</f>
        <v>-5.6173061368364164E-4</v>
      </c>
      <c r="L3204" s="11">
        <f>LN(ASIANPAINT_NS[[#This Row],[Asian paints]]/E3203)</f>
        <v>1.0947835388978797E-2</v>
      </c>
      <c r="M3204" s="11">
        <f>LN(CIPLA_NS__1[[#This Row],[Cipla]]/F3203)</f>
        <v>-4.6843738126996137E-3</v>
      </c>
    </row>
    <row r="3205" spans="1:13" x14ac:dyDescent="0.3">
      <c r="A3205" s="9">
        <v>44197</v>
      </c>
      <c r="B3205" s="10">
        <v>1386.698486</v>
      </c>
      <c r="C3205" s="10">
        <v>2772.5751949999999</v>
      </c>
      <c r="D3205" s="10">
        <v>388.50949100000003</v>
      </c>
      <c r="E3205" s="10">
        <v>2720.743164</v>
      </c>
      <c r="F3205" s="10">
        <v>804.849243</v>
      </c>
      <c r="I3205" s="11">
        <f>LN(HDFCBANK_NS[[#This Row],[HDFC Bank]]/B3204)</f>
        <v>-7.8633961549005871E-3</v>
      </c>
      <c r="J3205" s="11">
        <f>LN(TCS_NS__1[[#This Row],[TCS]]/C3204)</f>
        <v>2.2622275168279398E-2</v>
      </c>
      <c r="K3205" s="11">
        <f>LN(BLUESTARCO_NS[[#This Row],[Bluestar]]/D3204)</f>
        <v>6.9041669017486035E-3</v>
      </c>
      <c r="L3205" s="11">
        <f>LN(ASIANPAINT_NS[[#This Row],[Asian paints]]/E3204)</f>
        <v>3.9890428656809427E-3</v>
      </c>
      <c r="M3205" s="11">
        <f>LN(CIPLA_NS__1[[#This Row],[Cipla]]/F3204)</f>
        <v>8.077412679646569E-3</v>
      </c>
    </row>
    <row r="3206" spans="1:13" x14ac:dyDescent="0.3">
      <c r="A3206" s="9">
        <v>44200</v>
      </c>
      <c r="B3206" s="10">
        <v>1377.8919679999999</v>
      </c>
      <c r="C3206" s="10">
        <v>2877.8632809999999</v>
      </c>
      <c r="D3206" s="10">
        <v>388.89480600000002</v>
      </c>
      <c r="E3206" s="10">
        <v>2699.3247070000002</v>
      </c>
      <c r="F3206" s="10">
        <v>810.35070800000005</v>
      </c>
      <c r="I3206" s="11">
        <f>LN(HDFCBANK_NS[[#This Row],[HDFC Bank]]/B3205)</f>
        <v>-6.3709601359933149E-3</v>
      </c>
      <c r="J3206" s="11">
        <f>LN(TCS_NS__1[[#This Row],[TCS]]/C3205)</f>
        <v>3.7271540866408104E-2</v>
      </c>
      <c r="K3206" s="11">
        <f>LN(BLUESTARCO_NS[[#This Row],[Bluestar]]/D3205)</f>
        <v>9.9128608637577141E-4</v>
      </c>
      <c r="L3206" s="11">
        <f>LN(ASIANPAINT_NS[[#This Row],[Asian paints]]/E3205)</f>
        <v>-7.9034318389667856E-3</v>
      </c>
      <c r="M3206" s="11">
        <f>LN(CIPLA_NS__1[[#This Row],[Cipla]]/F3205)</f>
        <v>6.8121426964299564E-3</v>
      </c>
    </row>
    <row r="3207" spans="1:13" x14ac:dyDescent="0.3">
      <c r="A3207" s="9">
        <v>44201</v>
      </c>
      <c r="B3207" s="10">
        <v>1388.3038329999999</v>
      </c>
      <c r="C3207" s="10">
        <v>2928.5664059999999</v>
      </c>
      <c r="D3207" s="10">
        <v>393.61480699999998</v>
      </c>
      <c r="E3207" s="10">
        <v>2738.681885</v>
      </c>
      <c r="F3207" s="10">
        <v>805.48223900000005</v>
      </c>
      <c r="I3207" s="11">
        <f>LN(HDFCBANK_NS[[#This Row],[HDFC Bank]]/B3206)</f>
        <v>7.5279661450284377E-3</v>
      </c>
      <c r="J3207" s="11">
        <f>LN(TCS_NS__1[[#This Row],[TCS]]/C3206)</f>
        <v>1.7464919590893191E-2</v>
      </c>
      <c r="K3207" s="11">
        <f>LN(BLUESTARCO_NS[[#This Row],[Bluestar]]/D3206)</f>
        <v>1.2063898426971505E-2</v>
      </c>
      <c r="L3207" s="11">
        <f>LN(ASIANPAINT_NS[[#This Row],[Asian paints]]/E3206)</f>
        <v>1.447510757360646E-2</v>
      </c>
      <c r="M3207" s="11">
        <f>LN(CIPLA_NS__1[[#This Row],[Cipla]]/F3206)</f>
        <v>-6.0259740849631788E-3</v>
      </c>
    </row>
    <row r="3208" spans="1:13" x14ac:dyDescent="0.3">
      <c r="A3208" s="9">
        <v>44202</v>
      </c>
      <c r="B3208" s="10">
        <v>1382.3194579999999</v>
      </c>
      <c r="C3208" s="10">
        <v>2889.2727049999999</v>
      </c>
      <c r="D3208" s="10">
        <v>389.13562000000002</v>
      </c>
      <c r="E3208" s="10">
        <v>2749.9545899999998</v>
      </c>
      <c r="F3208" s="10">
        <v>803.09667999999999</v>
      </c>
      <c r="I3208" s="11">
        <f>LN(HDFCBANK_NS[[#This Row],[HDFC Bank]]/B3207)</f>
        <v>-4.3198830572404052E-3</v>
      </c>
      <c r="J3208" s="11">
        <f>LN(TCS_NS__1[[#This Row],[TCS]]/C3207)</f>
        <v>-1.3508210779880256E-2</v>
      </c>
      <c r="K3208" s="11">
        <f>LN(BLUESTARCO_NS[[#This Row],[Bluestar]]/D3207)</f>
        <v>-1.1444863490437832E-2</v>
      </c>
      <c r="L3208" s="11">
        <f>LN(ASIANPAINT_NS[[#This Row],[Asian paints]]/E3207)</f>
        <v>4.1076580318507236E-3</v>
      </c>
      <c r="M3208" s="11">
        <f>LN(CIPLA_NS__1[[#This Row],[Cipla]]/F3207)</f>
        <v>-2.9660475102873834E-3</v>
      </c>
    </row>
    <row r="3209" spans="1:13" x14ac:dyDescent="0.3">
      <c r="A3209" s="9">
        <v>44203</v>
      </c>
      <c r="B3209" s="10">
        <v>1378.135254</v>
      </c>
      <c r="C3209" s="10">
        <v>2871.5671390000002</v>
      </c>
      <c r="D3209" s="10">
        <v>384.34338400000001</v>
      </c>
      <c r="E3209" s="10">
        <v>2737.1132809999999</v>
      </c>
      <c r="F3209" s="10">
        <v>804.80059800000004</v>
      </c>
      <c r="I3209" s="11">
        <f>LN(HDFCBANK_NS[[#This Row],[HDFC Bank]]/B3208)</f>
        <v>-3.0315347585916932E-3</v>
      </c>
      <c r="J3209" s="11">
        <f>LN(TCS_NS__1[[#This Row],[TCS]]/C3208)</f>
        <v>-6.1468890747561986E-3</v>
      </c>
      <c r="K3209" s="11">
        <f>LN(BLUESTARCO_NS[[#This Row],[Bluestar]]/D3208)</f>
        <v>-1.2391538220949242E-2</v>
      </c>
      <c r="L3209" s="11">
        <f>LN(ASIANPAINT_NS[[#This Row],[Asian paints]]/E3208)</f>
        <v>-4.6805808660160594E-3</v>
      </c>
      <c r="M3209" s="11">
        <f>LN(CIPLA_NS__1[[#This Row],[Cipla]]/F3208)</f>
        <v>2.1194371819010815E-3</v>
      </c>
    </row>
    <row r="3210" spans="1:13" x14ac:dyDescent="0.3">
      <c r="A3210" s="9">
        <v>44204</v>
      </c>
      <c r="B3210" s="10">
        <v>1393.12085</v>
      </c>
      <c r="C3210" s="10">
        <v>2954.983154</v>
      </c>
      <c r="D3210" s="10">
        <v>391.110321</v>
      </c>
      <c r="E3210" s="10">
        <v>2788.5275879999999</v>
      </c>
      <c r="F3210" s="10">
        <v>816.63098100000002</v>
      </c>
      <c r="I3210" s="11">
        <f>LN(HDFCBANK_NS[[#This Row],[HDFC Bank]]/B3209)</f>
        <v>1.0815126069637115E-2</v>
      </c>
      <c r="J3210" s="11">
        <f>LN(TCS_NS__1[[#This Row],[TCS]]/C3209)</f>
        <v>2.8635027787236034E-2</v>
      </c>
      <c r="K3210" s="11">
        <f>LN(BLUESTARCO_NS[[#This Row],[Bluestar]]/D3209)</f>
        <v>1.7453288913740199E-2</v>
      </c>
      <c r="L3210" s="11">
        <f>LN(ASIANPAINT_NS[[#This Row],[Asian paints]]/E3209)</f>
        <v>1.8609892340800727E-2</v>
      </c>
      <c r="M3210" s="11">
        <f>LN(CIPLA_NS__1[[#This Row],[Cipla]]/F3209)</f>
        <v>1.4592774794290745E-2</v>
      </c>
    </row>
    <row r="3211" spans="1:13" x14ac:dyDescent="0.3">
      <c r="A3211" s="9">
        <v>44207</v>
      </c>
      <c r="B3211" s="10">
        <v>1412.387817</v>
      </c>
      <c r="C3211" s="10">
        <v>3007.5798340000001</v>
      </c>
      <c r="D3211" s="10">
        <v>388.17236300000002</v>
      </c>
      <c r="E3211" s="10">
        <v>2793.036865</v>
      </c>
      <c r="F3211" s="10">
        <v>834.30334500000004</v>
      </c>
      <c r="I3211" s="11">
        <f>LN(HDFCBANK_NS[[#This Row],[HDFC Bank]]/B3210)</f>
        <v>1.3735313052229079E-2</v>
      </c>
      <c r="J3211" s="11">
        <f>LN(TCS_NS__1[[#This Row],[TCS]]/C3210)</f>
        <v>1.764276348950361E-2</v>
      </c>
      <c r="K3211" s="11">
        <f>LN(BLUESTARCO_NS[[#This Row],[Bluestar]]/D3210)</f>
        <v>-7.5401955670211518E-3</v>
      </c>
      <c r="L3211" s="11">
        <f>LN(ASIANPAINT_NS[[#This Row],[Asian paints]]/E3210)</f>
        <v>1.6157756553788899E-3</v>
      </c>
      <c r="M3211" s="11">
        <f>LN(CIPLA_NS__1[[#This Row],[Cipla]]/F3210)</f>
        <v>2.1409742067907477E-2</v>
      </c>
    </row>
    <row r="3212" spans="1:13" x14ac:dyDescent="0.3">
      <c r="A3212" s="9">
        <v>44208</v>
      </c>
      <c r="B3212" s="10">
        <v>1441.142578</v>
      </c>
      <c r="C3212" s="10">
        <v>3006.0654300000001</v>
      </c>
      <c r="D3212" s="10">
        <v>384.89727800000003</v>
      </c>
      <c r="E3212" s="10">
        <v>2666.8291020000001</v>
      </c>
      <c r="F3212" s="10">
        <v>820.96386700000005</v>
      </c>
      <c r="I3212" s="11">
        <f>LN(HDFCBANK_NS[[#This Row],[HDFC Bank]]/B3211)</f>
        <v>2.0154496620329723E-2</v>
      </c>
      <c r="J3212" s="11">
        <f>LN(TCS_NS__1[[#This Row],[TCS]]/C3211)</f>
        <v>-5.0365592432890626E-4</v>
      </c>
      <c r="K3212" s="11">
        <f>LN(BLUESTARCO_NS[[#This Row],[Bluestar]]/D3211)</f>
        <v>-8.4729872184577098E-3</v>
      </c>
      <c r="L3212" s="11">
        <f>LN(ASIANPAINT_NS[[#This Row],[Asian paints]]/E3211)</f>
        <v>-4.6239321538444469E-2</v>
      </c>
      <c r="M3212" s="11">
        <f>LN(CIPLA_NS__1[[#This Row],[Cipla]]/F3211)</f>
        <v>-1.6117961727470213E-2</v>
      </c>
    </row>
    <row r="3213" spans="1:13" x14ac:dyDescent="0.3">
      <c r="A3213" s="9">
        <v>44209</v>
      </c>
      <c r="B3213" s="10">
        <v>1431.071289</v>
      </c>
      <c r="C3213" s="10">
        <v>2991.0102539999998</v>
      </c>
      <c r="D3213" s="10">
        <v>381.11642499999999</v>
      </c>
      <c r="E3213" s="10">
        <v>2650.311768</v>
      </c>
      <c r="F3213" s="10">
        <v>819.55206299999998</v>
      </c>
      <c r="I3213" s="11">
        <f>LN(HDFCBANK_NS[[#This Row],[HDFC Bank]]/B3212)</f>
        <v>-7.0129389682857578E-3</v>
      </c>
      <c r="J3213" s="11">
        <f>LN(TCS_NS__1[[#This Row],[TCS]]/C3212)</f>
        <v>-5.0208496341735773E-3</v>
      </c>
      <c r="K3213" s="11">
        <f>LN(BLUESTARCO_NS[[#This Row],[Bluestar]]/D3212)</f>
        <v>-9.8715824226999205E-3</v>
      </c>
      <c r="L3213" s="11">
        <f>LN(ASIANPAINT_NS[[#This Row],[Asian paints]]/E3212)</f>
        <v>-6.2128830265907407E-3</v>
      </c>
      <c r="M3213" s="11">
        <f>LN(CIPLA_NS__1[[#This Row],[Cipla]]/F3212)</f>
        <v>-1.721171154407465E-3</v>
      </c>
    </row>
    <row r="3214" spans="1:13" x14ac:dyDescent="0.3">
      <c r="A3214" s="9">
        <v>44210</v>
      </c>
      <c r="B3214" s="10">
        <v>1429.2224120000001</v>
      </c>
      <c r="C3214" s="10">
        <v>3083.7397460000002</v>
      </c>
      <c r="D3214" s="10">
        <v>379.14172400000001</v>
      </c>
      <c r="E3214" s="10">
        <v>2611.297607</v>
      </c>
      <c r="F3214" s="10">
        <v>818.77313200000003</v>
      </c>
      <c r="I3214" s="11">
        <f>LN(HDFCBANK_NS[[#This Row],[HDFC Bank]]/B3213)</f>
        <v>-1.2927883992165509E-3</v>
      </c>
      <c r="J3214" s="11">
        <f>LN(TCS_NS__1[[#This Row],[TCS]]/C3213)</f>
        <v>3.0531855756838127E-2</v>
      </c>
      <c r="K3214" s="11">
        <f>LN(BLUESTARCO_NS[[#This Row],[Bluestar]]/D3213)</f>
        <v>-5.1948287391835714E-3</v>
      </c>
      <c r="L3214" s="11">
        <f>LN(ASIANPAINT_NS[[#This Row],[Asian paints]]/E3213)</f>
        <v>-1.483001615922765E-2</v>
      </c>
      <c r="M3214" s="11">
        <f>LN(CIPLA_NS__1[[#This Row],[Cipla]]/F3213)</f>
        <v>-9.5088699248314034E-4</v>
      </c>
    </row>
    <row r="3215" spans="1:13" x14ac:dyDescent="0.3">
      <c r="A3215" s="9">
        <v>44211</v>
      </c>
      <c r="B3215" s="10">
        <v>1427.1788329999999</v>
      </c>
      <c r="C3215" s="10">
        <v>3067.280518</v>
      </c>
      <c r="D3215" s="10">
        <v>376.853973</v>
      </c>
      <c r="E3215" s="10">
        <v>2539.7390140000002</v>
      </c>
      <c r="F3215" s="10">
        <v>802.02563499999997</v>
      </c>
      <c r="I3215" s="11">
        <f>LN(HDFCBANK_NS[[#This Row],[HDFC Bank]]/B3214)</f>
        <v>-1.4308769485711511E-3</v>
      </c>
      <c r="J3215" s="11">
        <f>LN(TCS_NS__1[[#This Row],[TCS]]/C3214)</f>
        <v>-5.3517194148225084E-3</v>
      </c>
      <c r="K3215" s="11">
        <f>LN(BLUESTARCO_NS[[#This Row],[Bluestar]]/D3214)</f>
        <v>-6.0523042459311492E-3</v>
      </c>
      <c r="L3215" s="11">
        <f>LN(ASIANPAINT_NS[[#This Row],[Asian paints]]/E3214)</f>
        <v>-2.7785939863210086E-2</v>
      </c>
      <c r="M3215" s="11">
        <f>LN(CIPLA_NS__1[[#This Row],[Cipla]]/F3214)</f>
        <v>-2.0666468178704836E-2</v>
      </c>
    </row>
    <row r="3216" spans="1:13" x14ac:dyDescent="0.3">
      <c r="A3216" s="9">
        <v>44214</v>
      </c>
      <c r="B3216" s="10">
        <v>1443.1860349999999</v>
      </c>
      <c r="C3216" s="10">
        <v>3056.2763669999999</v>
      </c>
      <c r="D3216" s="10">
        <v>375.21640000000002</v>
      </c>
      <c r="E3216" s="10">
        <v>2537.0927729999999</v>
      </c>
      <c r="F3216" s="10">
        <v>780.65319799999997</v>
      </c>
      <c r="I3216" s="11">
        <f>LN(HDFCBANK_NS[[#This Row],[HDFC Bank]]/B3215)</f>
        <v>1.1153542270146781E-2</v>
      </c>
      <c r="J3216" s="11">
        <f>LN(TCS_NS__1[[#This Row],[TCS]]/C3215)</f>
        <v>-3.594042825710055E-3</v>
      </c>
      <c r="K3216" s="11">
        <f>LN(BLUESTARCO_NS[[#This Row],[Bluestar]]/D3215)</f>
        <v>-4.354846691998304E-3</v>
      </c>
      <c r="L3216" s="11">
        <f>LN(ASIANPAINT_NS[[#This Row],[Asian paints]]/E3215)</f>
        <v>-1.0424774153158772E-3</v>
      </c>
      <c r="M3216" s="11">
        <f>LN(CIPLA_NS__1[[#This Row],[Cipla]]/F3215)</f>
        <v>-2.7009568630764341E-2</v>
      </c>
    </row>
    <row r="3217" spans="1:13" x14ac:dyDescent="0.3">
      <c r="A3217" s="9">
        <v>44215</v>
      </c>
      <c r="B3217" s="10">
        <v>1463.377686</v>
      </c>
      <c r="C3217" s="10">
        <v>3093.2258299999999</v>
      </c>
      <c r="D3217" s="10">
        <v>370.54452500000002</v>
      </c>
      <c r="E3217" s="10">
        <v>2592.820068</v>
      </c>
      <c r="F3217" s="10">
        <v>800.80853300000001</v>
      </c>
      <c r="I3217" s="11">
        <f>LN(HDFCBANK_NS[[#This Row],[HDFC Bank]]/B3216)</f>
        <v>1.3894053433179567E-2</v>
      </c>
      <c r="J3217" s="11">
        <f>LN(TCS_NS__1[[#This Row],[TCS]]/C3216)</f>
        <v>1.2017202850238827E-2</v>
      </c>
      <c r="K3217" s="11">
        <f>LN(BLUESTARCO_NS[[#This Row],[Bluestar]]/D3216)</f>
        <v>-1.2529313243887947E-2</v>
      </c>
      <c r="L3217" s="11">
        <f>LN(ASIANPAINT_NS[[#This Row],[Asian paints]]/E3216)</f>
        <v>2.1727264768096621E-2</v>
      </c>
      <c r="M3217" s="11">
        <f>LN(CIPLA_NS__1[[#This Row],[Cipla]]/F3216)</f>
        <v>2.5490880973329594E-2</v>
      </c>
    </row>
    <row r="3218" spans="1:13" x14ac:dyDescent="0.3">
      <c r="A3218" s="9">
        <v>44216</v>
      </c>
      <c r="B3218" s="10">
        <v>1451.846558</v>
      </c>
      <c r="C3218" s="10">
        <v>3138.8557129999999</v>
      </c>
      <c r="D3218" s="10">
        <v>370.953979</v>
      </c>
      <c r="E3218" s="10">
        <v>2643.9895019999999</v>
      </c>
      <c r="F3218" s="10">
        <v>810.886169</v>
      </c>
      <c r="I3218" s="11">
        <f>LN(HDFCBANK_NS[[#This Row],[HDFC Bank]]/B3217)</f>
        <v>-7.9110127891294027E-3</v>
      </c>
      <c r="J3218" s="11">
        <f>LN(TCS_NS__1[[#This Row],[TCS]]/C3217)</f>
        <v>1.4643806597307164E-2</v>
      </c>
      <c r="K3218" s="11">
        <f>LN(BLUESTARCO_NS[[#This Row],[Bluestar]]/D3217)</f>
        <v>1.1043961367648303E-3</v>
      </c>
      <c r="L3218" s="11">
        <f>LN(ASIANPAINT_NS[[#This Row],[Asian paints]]/E3217)</f>
        <v>1.9542838771971945E-2</v>
      </c>
      <c r="M3218" s="11">
        <f>LN(CIPLA_NS__1[[#This Row],[Cipla]]/F3217)</f>
        <v>1.2505801909270161E-2</v>
      </c>
    </row>
    <row r="3219" spans="1:13" x14ac:dyDescent="0.3">
      <c r="A3219" s="9">
        <v>44217</v>
      </c>
      <c r="B3219" s="10">
        <v>1435.1094969999999</v>
      </c>
      <c r="C3219" s="10">
        <v>3105.7009280000002</v>
      </c>
      <c r="D3219" s="10">
        <v>371.65234400000003</v>
      </c>
      <c r="E3219" s="10">
        <v>2662.7121579999998</v>
      </c>
      <c r="F3219" s="10">
        <v>791.36377000000005</v>
      </c>
      <c r="I3219" s="11">
        <f>LN(HDFCBANK_NS[[#This Row],[HDFC Bank]]/B3218)</f>
        <v>-1.1595083679771355E-2</v>
      </c>
      <c r="J3219" s="11">
        <f>LN(TCS_NS__1[[#This Row],[TCS]]/C3218)</f>
        <v>-1.0618879274099284E-2</v>
      </c>
      <c r="K3219" s="11">
        <f>LN(BLUESTARCO_NS[[#This Row],[Bluestar]]/D3218)</f>
        <v>1.8808490696829972E-3</v>
      </c>
      <c r="L3219" s="11">
        <f>LN(ASIANPAINT_NS[[#This Row],[Asian paints]]/E3218)</f>
        <v>7.0562601345163191E-3</v>
      </c>
      <c r="M3219" s="11">
        <f>LN(CIPLA_NS__1[[#This Row],[Cipla]]/F3218)</f>
        <v>-2.4369937175545142E-2</v>
      </c>
    </row>
    <row r="3220" spans="1:13" x14ac:dyDescent="0.3">
      <c r="A3220" s="9">
        <v>44218</v>
      </c>
      <c r="B3220" s="10">
        <v>1404.700439</v>
      </c>
      <c r="C3220" s="10">
        <v>3133.4482419999999</v>
      </c>
      <c r="D3220" s="10">
        <v>364.88537600000001</v>
      </c>
      <c r="E3220" s="10">
        <v>2545.375732</v>
      </c>
      <c r="F3220" s="10">
        <v>787.03088400000001</v>
      </c>
      <c r="I3220" s="11">
        <f>LN(HDFCBANK_NS[[#This Row],[HDFC Bank]]/B3219)</f>
        <v>-2.1417081453233622E-2</v>
      </c>
      <c r="J3220" s="11">
        <f>LN(TCS_NS__1[[#This Row],[TCS]]/C3219)</f>
        <v>8.8946412975934707E-3</v>
      </c>
      <c r="K3220" s="11">
        <f>LN(BLUESTARCO_NS[[#This Row],[Bluestar]]/D3219)</f>
        <v>-1.8375592254739708E-2</v>
      </c>
      <c r="L3220" s="11">
        <f>LN(ASIANPAINT_NS[[#This Row],[Asian paints]]/E3219)</f>
        <v>-4.5066937147914057E-2</v>
      </c>
      <c r="M3220" s="11">
        <f>LN(CIPLA_NS__1[[#This Row],[Cipla]]/F3219)</f>
        <v>-5.4902579311683327E-3</v>
      </c>
    </row>
    <row r="3221" spans="1:13" x14ac:dyDescent="0.3">
      <c r="A3221" s="9">
        <v>44221</v>
      </c>
      <c r="B3221" s="10">
        <v>1423.4810789999999</v>
      </c>
      <c r="C3221" s="10">
        <v>3122.2541500000002</v>
      </c>
      <c r="D3221" s="10">
        <v>363.70538299999998</v>
      </c>
      <c r="E3221" s="10">
        <v>2464.3088379999999</v>
      </c>
      <c r="F3221" s="10">
        <v>814.78094499999997</v>
      </c>
      <c r="I3221" s="11">
        <f>LN(HDFCBANK_NS[[#This Row],[HDFC Bank]]/B3220)</f>
        <v>1.3281266384496266E-2</v>
      </c>
      <c r="J3221" s="11">
        <f>LN(TCS_NS__1[[#This Row],[TCS]]/C3220)</f>
        <v>-3.5788479842911443E-3</v>
      </c>
      <c r="K3221" s="11">
        <f>LN(BLUESTARCO_NS[[#This Row],[Bluestar]]/D3220)</f>
        <v>-3.2391133626574723E-3</v>
      </c>
      <c r="L3221" s="11">
        <f>LN(ASIANPAINT_NS[[#This Row],[Asian paints]]/E3220)</f>
        <v>-3.2366896554653891E-2</v>
      </c>
      <c r="M3221" s="11">
        <f>LN(CIPLA_NS__1[[#This Row],[Cipla]]/F3220)</f>
        <v>3.465180763096859E-2</v>
      </c>
    </row>
    <row r="3222" spans="1:13" x14ac:dyDescent="0.3">
      <c r="A3222" s="9">
        <v>44223</v>
      </c>
      <c r="B3222" s="10">
        <v>1371.6641850000001</v>
      </c>
      <c r="C3222" s="10">
        <v>3093.5585940000001</v>
      </c>
      <c r="D3222" s="10">
        <v>360.33395400000001</v>
      </c>
      <c r="E3222" s="10">
        <v>2388.486328</v>
      </c>
      <c r="F3222" s="10">
        <v>820.33099400000003</v>
      </c>
      <c r="I3222" s="11">
        <f>LN(HDFCBANK_NS[[#This Row],[HDFC Bank]]/B3221)</f>
        <v>-3.708059953664234E-2</v>
      </c>
      <c r="J3222" s="11">
        <f>LN(TCS_NS__1[[#This Row],[TCS]]/C3221)</f>
        <v>-9.2331481149818852E-3</v>
      </c>
      <c r="K3222" s="11">
        <f>LN(BLUESTARCO_NS[[#This Row],[Bluestar]]/D3221)</f>
        <v>-9.3129010944980693E-3</v>
      </c>
      <c r="L3222" s="11">
        <f>LN(ASIANPAINT_NS[[#This Row],[Asian paints]]/E3221)</f>
        <v>-3.1251548177385541E-2</v>
      </c>
      <c r="M3222" s="11">
        <f>LN(CIPLA_NS__1[[#This Row],[Cipla]]/F3221)</f>
        <v>6.7886120604024082E-3</v>
      </c>
    </row>
    <row r="3223" spans="1:13" x14ac:dyDescent="0.3">
      <c r="A3223" s="9">
        <v>44224</v>
      </c>
      <c r="B3223" s="10">
        <v>1334.540894</v>
      </c>
      <c r="C3223" s="10">
        <v>3032.3710940000001</v>
      </c>
      <c r="D3223" s="10">
        <v>354.45800800000001</v>
      </c>
      <c r="E3223" s="10">
        <v>2393.4853520000001</v>
      </c>
      <c r="F3223" s="10">
        <v>819.74682600000006</v>
      </c>
      <c r="I3223" s="11">
        <f>LN(HDFCBANK_NS[[#This Row],[HDFC Bank]]/B3222)</f>
        <v>-2.7437403145071277E-2</v>
      </c>
      <c r="J3223" s="11">
        <f>LN(TCS_NS__1[[#This Row],[TCS]]/C3222)</f>
        <v>-1.9977224043873781E-2</v>
      </c>
      <c r="K3223" s="11">
        <f>LN(BLUESTARCO_NS[[#This Row],[Bluestar]]/D3222)</f>
        <v>-1.6441366653656912E-2</v>
      </c>
      <c r="L3223" s="11">
        <f>LN(ASIANPAINT_NS[[#This Row],[Asian paints]]/E3222)</f>
        <v>2.090780186738805E-3</v>
      </c>
      <c r="M3223" s="11">
        <f>LN(CIPLA_NS__1[[#This Row],[Cipla]]/F3222)</f>
        <v>-7.1236622748030551E-4</v>
      </c>
    </row>
    <row r="3224" spans="1:13" x14ac:dyDescent="0.3">
      <c r="A3224" s="9">
        <v>44225</v>
      </c>
      <c r="B3224" s="10">
        <v>1353.078125</v>
      </c>
      <c r="C3224" s="10">
        <v>2951.546875</v>
      </c>
      <c r="D3224" s="10">
        <v>353.591095</v>
      </c>
      <c r="E3224" s="10">
        <v>2359.813721</v>
      </c>
      <c r="F3224" s="10">
        <v>804.16778599999998</v>
      </c>
      <c r="I3224" s="11">
        <f>LN(HDFCBANK_NS[[#This Row],[HDFC Bank]]/B3223)</f>
        <v>1.3794756496628381E-2</v>
      </c>
      <c r="J3224" s="11">
        <f>LN(TCS_NS__1[[#This Row],[TCS]]/C3223)</f>
        <v>-2.7015455443454718E-2</v>
      </c>
      <c r="K3224" s="11">
        <f>LN(BLUESTARCO_NS[[#This Row],[Bluestar]]/D3223)</f>
        <v>-2.4487381723030384E-3</v>
      </c>
      <c r="L3224" s="11">
        <f>LN(ASIANPAINT_NS[[#This Row],[Asian paints]]/E3223)</f>
        <v>-1.4167925781034745E-2</v>
      </c>
      <c r="M3224" s="11">
        <f>LN(CIPLA_NS__1[[#This Row],[Cipla]]/F3223)</f>
        <v>-1.9187607343932465E-2</v>
      </c>
    </row>
    <row r="3225" spans="1:13" x14ac:dyDescent="0.3">
      <c r="A3225" s="9">
        <v>44228</v>
      </c>
      <c r="B3225" s="10">
        <v>1437.0069579999999</v>
      </c>
      <c r="C3225" s="10">
        <v>2978.1088869999999</v>
      </c>
      <c r="D3225" s="10">
        <v>375.04785199999998</v>
      </c>
      <c r="E3225" s="10">
        <v>2399.4650879999999</v>
      </c>
      <c r="F3225" s="10">
        <v>785.18090800000004</v>
      </c>
      <c r="I3225" s="11">
        <f>LN(HDFCBANK_NS[[#This Row],[HDFC Bank]]/B3224)</f>
        <v>6.0180359540840278E-2</v>
      </c>
      <c r="J3225" s="11">
        <f>LN(TCS_NS__1[[#This Row],[TCS]]/C3224)</f>
        <v>8.9591000670534819E-3</v>
      </c>
      <c r="K3225" s="11">
        <f>LN(BLUESTARCO_NS[[#This Row],[Bluestar]]/D3224)</f>
        <v>5.8912476540034883E-2</v>
      </c>
      <c r="L3225" s="11">
        <f>LN(ASIANPAINT_NS[[#This Row],[Asian paints]]/E3224)</f>
        <v>1.6663148369880764E-2</v>
      </c>
      <c r="M3225" s="11">
        <f>LN(CIPLA_NS__1[[#This Row],[Cipla]]/F3224)</f>
        <v>-2.389378917871364E-2</v>
      </c>
    </row>
    <row r="3226" spans="1:13" x14ac:dyDescent="0.3">
      <c r="A3226" s="9">
        <v>44229</v>
      </c>
      <c r="B3226" s="10">
        <v>1518.5517580000001</v>
      </c>
      <c r="C3226" s="10">
        <v>3038.9167480000001</v>
      </c>
      <c r="D3226" s="10">
        <v>386.41436800000002</v>
      </c>
      <c r="E3226" s="10">
        <v>2415.0017090000001</v>
      </c>
      <c r="F3226" s="10">
        <v>799.98089600000003</v>
      </c>
      <c r="I3226" s="11">
        <f>LN(HDFCBANK_NS[[#This Row],[HDFC Bank]]/B3225)</f>
        <v>5.5194640757866821E-2</v>
      </c>
      <c r="J3226" s="11">
        <f>LN(TCS_NS__1[[#This Row],[TCS]]/C3225)</f>
        <v>2.0212621627155449E-2</v>
      </c>
      <c r="K3226" s="11">
        <f>LN(BLUESTARCO_NS[[#This Row],[Bluestar]]/D3225)</f>
        <v>2.9856662749179644E-2</v>
      </c>
      <c r="L3226" s="11">
        <f>LN(ASIANPAINT_NS[[#This Row],[Asian paints]]/E3225)</f>
        <v>6.4541622522796766E-3</v>
      </c>
      <c r="M3226" s="11">
        <f>LN(CIPLA_NS__1[[#This Row],[Cipla]]/F3225)</f>
        <v>1.8673700100348193E-2</v>
      </c>
    </row>
    <row r="3227" spans="1:13" x14ac:dyDescent="0.3">
      <c r="A3227" s="9">
        <v>44230</v>
      </c>
      <c r="B3227" s="10">
        <v>1532.4182129999999</v>
      </c>
      <c r="C3227" s="10">
        <v>3035.6911620000001</v>
      </c>
      <c r="D3227" s="10">
        <v>384.19885299999999</v>
      </c>
      <c r="E3227" s="10">
        <v>2405.1994629999999</v>
      </c>
      <c r="F3227" s="10">
        <v>826.90332000000001</v>
      </c>
      <c r="I3227" s="11">
        <f>LN(HDFCBANK_NS[[#This Row],[HDFC Bank]]/B3226)</f>
        <v>9.0899291766796744E-3</v>
      </c>
      <c r="J3227" s="11">
        <f>LN(TCS_NS__1[[#This Row],[TCS]]/C3226)</f>
        <v>-1.0619899591700812E-3</v>
      </c>
      <c r="K3227" s="11">
        <f>LN(BLUESTARCO_NS[[#This Row],[Bluestar]]/D3226)</f>
        <v>-5.7500210063140709E-3</v>
      </c>
      <c r="L3227" s="11">
        <f>LN(ASIANPAINT_NS[[#This Row],[Asian paints]]/E3226)</f>
        <v>-4.0671578477460297E-3</v>
      </c>
      <c r="M3227" s="11">
        <f>LN(CIPLA_NS__1[[#This Row],[Cipla]]/F3226)</f>
        <v>3.3099936333032744E-2</v>
      </c>
    </row>
    <row r="3228" spans="1:13" x14ac:dyDescent="0.3">
      <c r="A3228" s="9">
        <v>44231</v>
      </c>
      <c r="B3228" s="10">
        <v>1536.6024170000001</v>
      </c>
      <c r="C3228" s="10">
        <v>3024.6870119999999</v>
      </c>
      <c r="D3228" s="10">
        <v>386.26992799999999</v>
      </c>
      <c r="E3228" s="10">
        <v>2354.3732909999999</v>
      </c>
      <c r="F3228" s="10">
        <v>812.49273700000003</v>
      </c>
      <c r="I3228" s="11">
        <f>LN(HDFCBANK_NS[[#This Row],[HDFC Bank]]/B3227)</f>
        <v>2.7267373517112607E-3</v>
      </c>
      <c r="J3228" s="11">
        <f>LN(TCS_NS__1[[#This Row],[TCS]]/C3227)</f>
        <v>-3.6315100402956198E-3</v>
      </c>
      <c r="K3228" s="11">
        <f>LN(BLUESTARCO_NS[[#This Row],[Bluestar]]/D3227)</f>
        <v>5.3761555028213372E-3</v>
      </c>
      <c r="L3228" s="11">
        <f>LN(ASIANPAINT_NS[[#This Row],[Asian paints]]/E3227)</f>
        <v>-2.1358263335755419E-2</v>
      </c>
      <c r="M3228" s="11">
        <f>LN(CIPLA_NS__1[[#This Row],[Cipla]]/F3227)</f>
        <v>-1.7580808628812523E-2</v>
      </c>
    </row>
    <row r="3229" spans="1:13" x14ac:dyDescent="0.3">
      <c r="A3229" s="9">
        <v>44232</v>
      </c>
      <c r="B3229" s="10">
        <v>1554.6046140000001</v>
      </c>
      <c r="C3229" s="10">
        <v>2995.7534179999998</v>
      </c>
      <c r="D3229" s="10">
        <v>392.53112800000002</v>
      </c>
      <c r="E3229" s="10">
        <v>2329.8178710000002</v>
      </c>
      <c r="F3229" s="10">
        <v>825.39410399999997</v>
      </c>
      <c r="I3229" s="11">
        <f>LN(HDFCBANK_NS[[#This Row],[HDFC Bank]]/B3228)</f>
        <v>1.1647489372180174E-2</v>
      </c>
      <c r="J3229" s="11">
        <f>LN(TCS_NS__1[[#This Row],[TCS]]/C3228)</f>
        <v>-9.6118604927596021E-3</v>
      </c>
      <c r="K3229" s="11">
        <f>LN(BLUESTARCO_NS[[#This Row],[Bluestar]]/D3228)</f>
        <v>1.6079420675635128E-2</v>
      </c>
      <c r="L3229" s="11">
        <f>LN(ASIANPAINT_NS[[#This Row],[Asian paints]]/E3228)</f>
        <v>-1.0484476011615547E-2</v>
      </c>
      <c r="M3229" s="11">
        <f>LN(CIPLA_NS__1[[#This Row],[Cipla]]/F3228)</f>
        <v>1.5753999002657438E-2</v>
      </c>
    </row>
    <row r="3230" spans="1:13" x14ac:dyDescent="0.3">
      <c r="A3230" s="9">
        <v>44235</v>
      </c>
      <c r="B3230" s="10">
        <v>1562.048706</v>
      </c>
      <c r="C3230" s="10">
        <v>3049.0197750000002</v>
      </c>
      <c r="D3230" s="10">
        <v>390.65273999999999</v>
      </c>
      <c r="E3230" s="10">
        <v>2369.126221</v>
      </c>
      <c r="F3230" s="10">
        <v>824.95593299999996</v>
      </c>
      <c r="I3230" s="11">
        <f>LN(HDFCBANK_NS[[#This Row],[HDFC Bank]]/B3229)</f>
        <v>4.7769869739191766E-3</v>
      </c>
      <c r="J3230" s="11">
        <f>LN(TCS_NS__1[[#This Row],[TCS]]/C3229)</f>
        <v>1.7624395188596115E-2</v>
      </c>
      <c r="K3230" s="11">
        <f>LN(BLUESTARCO_NS[[#This Row],[Bluestar]]/D3229)</f>
        <v>-4.796808714935469E-3</v>
      </c>
      <c r="L3230" s="11">
        <f>LN(ASIANPAINT_NS[[#This Row],[Asian paints]]/E3229)</f>
        <v>1.6731106474721254E-2</v>
      </c>
      <c r="M3230" s="11">
        <f>LN(CIPLA_NS__1[[#This Row],[Cipla]]/F3229)</f>
        <v>-5.3100372705449706E-4</v>
      </c>
    </row>
    <row r="3231" spans="1:13" x14ac:dyDescent="0.3">
      <c r="A3231" s="9">
        <v>44236</v>
      </c>
      <c r="B3231" s="10">
        <v>1568.4710689999999</v>
      </c>
      <c r="C3231" s="10">
        <v>3013.7299800000001</v>
      </c>
      <c r="D3231" s="10">
        <v>387.73889200000002</v>
      </c>
      <c r="E3231" s="10">
        <v>2457.3491210000002</v>
      </c>
      <c r="F3231" s="10">
        <v>819.60064699999998</v>
      </c>
      <c r="I3231" s="11">
        <f>LN(HDFCBANK_NS[[#This Row],[HDFC Bank]]/B3230)</f>
        <v>4.1030707177940337E-3</v>
      </c>
      <c r="J3231" s="11">
        <f>LN(TCS_NS__1[[#This Row],[TCS]]/C3230)</f>
        <v>-1.1641646113702062E-2</v>
      </c>
      <c r="K3231" s="11">
        <f>LN(BLUESTARCO_NS[[#This Row],[Bluestar]]/D3230)</f>
        <v>-7.486878047263841E-3</v>
      </c>
      <c r="L3231" s="11">
        <f>LN(ASIANPAINT_NS[[#This Row],[Asian paints]]/E3230)</f>
        <v>3.6561971789621929E-2</v>
      </c>
      <c r="M3231" s="11">
        <f>LN(CIPLA_NS__1[[#This Row],[Cipla]]/F3230)</f>
        <v>-6.5127645887176318E-3</v>
      </c>
    </row>
    <row r="3232" spans="1:13" x14ac:dyDescent="0.3">
      <c r="A3232" s="9">
        <v>44237</v>
      </c>
      <c r="B3232" s="10">
        <v>1539.1811520000001</v>
      </c>
      <c r="C3232" s="10">
        <v>3048.2607419999999</v>
      </c>
      <c r="D3232" s="10">
        <v>392.21807899999999</v>
      </c>
      <c r="E3232" s="10">
        <v>2461.0251459999999</v>
      </c>
      <c r="F3232" s="10">
        <v>840.680969</v>
      </c>
      <c r="I3232" s="11">
        <f>LN(HDFCBANK_NS[[#This Row],[HDFC Bank]]/B3231)</f>
        <v>-1.8850747935242083E-2</v>
      </c>
      <c r="J3232" s="11">
        <f>LN(TCS_NS__1[[#This Row],[TCS]]/C3231)</f>
        <v>1.1392671836791299E-2</v>
      </c>
      <c r="K3232" s="11">
        <f>LN(BLUESTARCO_NS[[#This Row],[Bluestar]]/D3231)</f>
        <v>1.1485854757239788E-2</v>
      </c>
      <c r="L3232" s="11">
        <f>LN(ASIANPAINT_NS[[#This Row],[Asian paints]]/E3231)</f>
        <v>1.4948133203934587E-3</v>
      </c>
      <c r="M3232" s="11">
        <f>LN(CIPLA_NS__1[[#This Row],[Cipla]]/F3231)</f>
        <v>2.5395035022986446E-2</v>
      </c>
    </row>
    <row r="3233" spans="1:13" x14ac:dyDescent="0.3">
      <c r="A3233" s="9">
        <v>44238</v>
      </c>
      <c r="B3233" s="10">
        <v>1530.0341800000001</v>
      </c>
      <c r="C3233" s="10">
        <v>3041.3354490000002</v>
      </c>
      <c r="D3233" s="10">
        <v>398.118042</v>
      </c>
      <c r="E3233" s="10">
        <v>2456.0258789999998</v>
      </c>
      <c r="F3233" s="10">
        <v>837.17571999999996</v>
      </c>
      <c r="I3233" s="11">
        <f>LN(HDFCBANK_NS[[#This Row],[HDFC Bank]]/B3232)</f>
        <v>-5.9604805079911324E-3</v>
      </c>
      <c r="J3233" s="11">
        <f>LN(TCS_NS__1[[#This Row],[TCS]]/C3232)</f>
        <v>-2.2744680495337712E-3</v>
      </c>
      <c r="K3233" s="11">
        <f>LN(BLUESTARCO_NS[[#This Row],[Bluestar]]/D3232)</f>
        <v>1.4930540171388918E-2</v>
      </c>
      <c r="L3233" s="11">
        <f>LN(ASIANPAINT_NS[[#This Row],[Asian paints]]/E3232)</f>
        <v>-2.0334418728618084E-3</v>
      </c>
      <c r="M3233" s="11">
        <f>LN(CIPLA_NS__1[[#This Row],[Cipla]]/F3232)</f>
        <v>-4.1782520789419081E-3</v>
      </c>
    </row>
    <row r="3234" spans="1:13" x14ac:dyDescent="0.3">
      <c r="A3234" s="9">
        <v>44239</v>
      </c>
      <c r="B3234" s="10">
        <v>1539.3758539999999</v>
      </c>
      <c r="C3234" s="10">
        <v>3026.9167480000001</v>
      </c>
      <c r="D3234" s="10">
        <v>392.50704999999999</v>
      </c>
      <c r="E3234" s="10">
        <v>2437.008789</v>
      </c>
      <c r="F3234" s="10">
        <v>826.22174099999995</v>
      </c>
      <c r="I3234" s="11">
        <f>LN(HDFCBANK_NS[[#This Row],[HDFC Bank]]/B3233)</f>
        <v>6.0869696390221575E-3</v>
      </c>
      <c r="J3234" s="11">
        <f>LN(TCS_NS__1[[#This Row],[TCS]]/C3233)</f>
        <v>-4.7521848687256483E-3</v>
      </c>
      <c r="K3234" s="11">
        <f>LN(BLUESTARCO_NS[[#This Row],[Bluestar]]/D3233)</f>
        <v>-1.4194050406036E-2</v>
      </c>
      <c r="L3234" s="11">
        <f>LN(ASIANPAINT_NS[[#This Row],[Asian paints]]/E3233)</f>
        <v>-7.773166161551848E-3</v>
      </c>
      <c r="M3234" s="11">
        <f>LN(CIPLA_NS__1[[#This Row],[Cipla]]/F3233)</f>
        <v>-1.3170799649794103E-2</v>
      </c>
    </row>
    <row r="3235" spans="1:13" x14ac:dyDescent="0.3">
      <c r="A3235" s="9">
        <v>44242</v>
      </c>
      <c r="B3235" s="10">
        <v>1573.0931399999999</v>
      </c>
      <c r="C3235" s="10">
        <v>2978.5834960000002</v>
      </c>
      <c r="D3235" s="10">
        <v>394.67443800000001</v>
      </c>
      <c r="E3235" s="10">
        <v>2408.2380370000001</v>
      </c>
      <c r="F3235" s="10">
        <v>822.083618</v>
      </c>
      <c r="I3235" s="11">
        <f>LN(HDFCBANK_NS[[#This Row],[HDFC Bank]]/B3234)</f>
        <v>2.1666789357474493E-2</v>
      </c>
      <c r="J3235" s="11">
        <f>LN(TCS_NS__1[[#This Row],[TCS]]/C3234)</f>
        <v>-1.6096675926784113E-2</v>
      </c>
      <c r="K3235" s="11">
        <f>LN(BLUESTARCO_NS[[#This Row],[Bluestar]]/D3234)</f>
        <v>5.5067186157652277E-3</v>
      </c>
      <c r="L3235" s="11">
        <f>LN(ASIANPAINT_NS[[#This Row],[Asian paints]]/E3234)</f>
        <v>-1.187600598421534E-2</v>
      </c>
      <c r="M3235" s="11">
        <f>LN(CIPLA_NS__1[[#This Row],[Cipla]]/F3234)</f>
        <v>-5.0210741247875505E-3</v>
      </c>
    </row>
    <row r="3236" spans="1:13" x14ac:dyDescent="0.3">
      <c r="A3236" s="9">
        <v>44243</v>
      </c>
      <c r="B3236" s="10">
        <v>1582.8729249999999</v>
      </c>
      <c r="C3236" s="10">
        <v>2949.1281739999999</v>
      </c>
      <c r="D3236" s="10">
        <v>393.27767899999998</v>
      </c>
      <c r="E3236" s="10">
        <v>2401.8666990000002</v>
      </c>
      <c r="F3236" s="10">
        <v>826.02703899999995</v>
      </c>
      <c r="I3236" s="11">
        <f>LN(HDFCBANK_NS[[#This Row],[HDFC Bank]]/B3235)</f>
        <v>6.1976688613966718E-3</v>
      </c>
      <c r="J3236" s="11">
        <f>LN(TCS_NS__1[[#This Row],[TCS]]/C3235)</f>
        <v>-9.9382581605667077E-3</v>
      </c>
      <c r="K3236" s="11">
        <f>LN(BLUESTARCO_NS[[#This Row],[Bluestar]]/D3235)</f>
        <v>-3.5452927477828342E-3</v>
      </c>
      <c r="L3236" s="11">
        <f>LN(ASIANPAINT_NS[[#This Row],[Asian paints]]/E3235)</f>
        <v>-2.649148854693366E-3</v>
      </c>
      <c r="M3236" s="11">
        <f>LN(CIPLA_NS__1[[#This Row],[Cipla]]/F3235)</f>
        <v>4.7853929086679337E-3</v>
      </c>
    </row>
    <row r="3237" spans="1:13" x14ac:dyDescent="0.3">
      <c r="A3237" s="9">
        <v>44244</v>
      </c>
      <c r="B3237" s="10">
        <v>1543.803345</v>
      </c>
      <c r="C3237" s="10">
        <v>2915.2617190000001</v>
      </c>
      <c r="D3237" s="10">
        <v>388.50949100000003</v>
      </c>
      <c r="E3237" s="10">
        <v>2340.9926759999998</v>
      </c>
      <c r="F3237" s="10">
        <v>813.70983899999999</v>
      </c>
      <c r="I3237" s="11">
        <f>LN(HDFCBANK_NS[[#This Row],[HDFC Bank]]/B3236)</f>
        <v>-2.4992426619276611E-2</v>
      </c>
      <c r="J3237" s="11">
        <f>LN(TCS_NS__1[[#This Row],[TCS]]/C3236)</f>
        <v>-1.1549993129988407E-2</v>
      </c>
      <c r="K3237" s="11">
        <f>LN(BLUESTARCO_NS[[#This Row],[Bluestar]]/D3236)</f>
        <v>-1.2198325344846179E-2</v>
      </c>
      <c r="L3237" s="11">
        <f>LN(ASIANPAINT_NS[[#This Row],[Asian paints]]/E3236)</f>
        <v>-2.5671166354689627E-2</v>
      </c>
      <c r="M3237" s="11">
        <f>LN(CIPLA_NS__1[[#This Row],[Cipla]]/F3236)</f>
        <v>-1.5023668542543915E-2</v>
      </c>
    </row>
    <row r="3238" spans="1:13" x14ac:dyDescent="0.3">
      <c r="A3238" s="9">
        <v>44245</v>
      </c>
      <c r="B3238" s="10">
        <v>1512.469971</v>
      </c>
      <c r="C3238" s="10">
        <v>2900.320557</v>
      </c>
      <c r="D3238" s="10">
        <v>409.46057100000002</v>
      </c>
      <c r="E3238" s="10">
        <v>2421.961914</v>
      </c>
      <c r="F3238" s="10">
        <v>803.72961399999997</v>
      </c>
      <c r="I3238" s="11">
        <f>LN(HDFCBANK_NS[[#This Row],[HDFC Bank]]/B3237)</f>
        <v>-2.0505019421239994E-2</v>
      </c>
      <c r="J3238" s="11">
        <f>LN(TCS_NS__1[[#This Row],[TCS]]/C3237)</f>
        <v>-5.1383315253757684E-3</v>
      </c>
      <c r="K3238" s="11">
        <f>LN(BLUESTARCO_NS[[#This Row],[Bluestar]]/D3237)</f>
        <v>5.2523013575343586E-2</v>
      </c>
      <c r="L3238" s="11">
        <f>LN(ASIANPAINT_NS[[#This Row],[Asian paints]]/E3237)</f>
        <v>3.4002860060268286E-2</v>
      </c>
      <c r="M3238" s="11">
        <f>LN(CIPLA_NS__1[[#This Row],[Cipla]]/F3237)</f>
        <v>-1.2340927687407808E-2</v>
      </c>
    </row>
    <row r="3239" spans="1:13" x14ac:dyDescent="0.3">
      <c r="A3239" s="9">
        <v>44246</v>
      </c>
      <c r="B3239" s="10">
        <v>1497.6789550000001</v>
      </c>
      <c r="C3239" s="10">
        <v>2914.0756839999999</v>
      </c>
      <c r="D3239" s="10">
        <v>392.29031400000002</v>
      </c>
      <c r="E3239" s="10">
        <v>2368.7338869999999</v>
      </c>
      <c r="F3239" s="10">
        <v>786.10583499999996</v>
      </c>
      <c r="I3239" s="11">
        <f>LN(HDFCBANK_NS[[#This Row],[HDFC Bank]]/B3238)</f>
        <v>-9.8275104696853265E-3</v>
      </c>
      <c r="J3239" s="11">
        <f>LN(TCS_NS__1[[#This Row],[TCS]]/C3238)</f>
        <v>4.7314122018328889E-3</v>
      </c>
      <c r="K3239" s="11">
        <f>LN(BLUESTARCO_NS[[#This Row],[Bluestar]]/D3238)</f>
        <v>-4.2838450320419622E-2</v>
      </c>
      <c r="L3239" s="11">
        <f>LN(ASIANPAINT_NS[[#This Row],[Asian paints]]/E3238)</f>
        <v>-2.2222332483053178E-2</v>
      </c>
      <c r="M3239" s="11">
        <f>LN(CIPLA_NS__1[[#This Row],[Cipla]]/F3238)</f>
        <v>-2.2171478130162035E-2</v>
      </c>
    </row>
    <row r="3240" spans="1:13" x14ac:dyDescent="0.3">
      <c r="A3240" s="9">
        <v>44249</v>
      </c>
      <c r="B3240" s="10">
        <v>1506.3394780000001</v>
      </c>
      <c r="C3240" s="10">
        <v>2806.5</v>
      </c>
      <c r="D3240" s="10">
        <v>387.883331</v>
      </c>
      <c r="E3240" s="10">
        <v>2339.9145509999998</v>
      </c>
      <c r="F3240" s="10">
        <v>771.59796100000005</v>
      </c>
      <c r="I3240" s="11">
        <f>LN(HDFCBANK_NS[[#This Row],[HDFC Bank]]/B3239)</f>
        <v>5.7659746019939652E-3</v>
      </c>
      <c r="J3240" s="11">
        <f>LN(TCS_NS__1[[#This Row],[TCS]]/C3239)</f>
        <v>-3.7614524581943469E-2</v>
      </c>
      <c r="K3240" s="11">
        <f>LN(BLUESTARCO_NS[[#This Row],[Bluestar]]/D3239)</f>
        <v>-1.1297561515642113E-2</v>
      </c>
      <c r="L3240" s="11">
        <f>LN(ASIANPAINT_NS[[#This Row],[Asian paints]]/E3239)</f>
        <v>-1.2241175467370059E-2</v>
      </c>
      <c r="M3240" s="11">
        <f>LN(CIPLA_NS__1[[#This Row],[Cipla]]/F3239)</f>
        <v>-1.8627795024748095E-2</v>
      </c>
    </row>
    <row r="3241" spans="1:13" x14ac:dyDescent="0.3">
      <c r="A3241" s="9">
        <v>44250</v>
      </c>
      <c r="B3241" s="10">
        <v>1487.9968260000001</v>
      </c>
      <c r="C3241" s="10">
        <v>2827.1328130000002</v>
      </c>
      <c r="D3241" s="10">
        <v>401.104218</v>
      </c>
      <c r="E3241" s="10">
        <v>2325.3579100000002</v>
      </c>
      <c r="F3241" s="10">
        <v>770.13738999999998</v>
      </c>
      <c r="I3241" s="11">
        <f>LN(HDFCBANK_NS[[#This Row],[HDFC Bank]]/B3240)</f>
        <v>-1.2251717629670537E-2</v>
      </c>
      <c r="J3241" s="11">
        <f>LN(TCS_NS__1[[#This Row],[TCS]]/C3240)</f>
        <v>7.3249023988169217E-3</v>
      </c>
      <c r="K3241" s="11">
        <f>LN(BLUESTARCO_NS[[#This Row],[Bluestar]]/D3240)</f>
        <v>3.3516687694481614E-2</v>
      </c>
      <c r="L3241" s="11">
        <f>LN(ASIANPAINT_NS[[#This Row],[Asian paints]]/E3240)</f>
        <v>-6.2404450594405253E-3</v>
      </c>
      <c r="M3241" s="11">
        <f>LN(CIPLA_NS__1[[#This Row],[Cipla]]/F3240)</f>
        <v>-1.8947109644963721E-3</v>
      </c>
    </row>
    <row r="3242" spans="1:13" x14ac:dyDescent="0.3">
      <c r="A3242" s="9">
        <v>44251</v>
      </c>
      <c r="B3242" s="10">
        <v>1563.2164310000001</v>
      </c>
      <c r="C3242" s="10">
        <v>2796.681885</v>
      </c>
      <c r="D3242" s="10">
        <v>394.02417000000003</v>
      </c>
      <c r="E3242" s="10">
        <v>2314.7221679999998</v>
      </c>
      <c r="F3242" s="10">
        <v>768.28741500000001</v>
      </c>
      <c r="I3242" s="11">
        <f>LN(HDFCBANK_NS[[#This Row],[HDFC Bank]]/B3241)</f>
        <v>4.9314710038043948E-2</v>
      </c>
      <c r="J3242" s="11">
        <f>LN(TCS_NS__1[[#This Row],[TCS]]/C3241)</f>
        <v>-1.0829384405594842E-2</v>
      </c>
      <c r="K3242" s="11">
        <f>LN(BLUESTARCO_NS[[#This Row],[Bluestar]]/D3241)</f>
        <v>-1.7809036207431031E-2</v>
      </c>
      <c r="L3242" s="11">
        <f>LN(ASIANPAINT_NS[[#This Row],[Asian paints]]/E3241)</f>
        <v>-4.5843004636850282E-3</v>
      </c>
      <c r="M3242" s="11">
        <f>LN(CIPLA_NS__1[[#This Row],[Cipla]]/F3241)</f>
        <v>-2.4050260834308254E-3</v>
      </c>
    </row>
    <row r="3243" spans="1:13" x14ac:dyDescent="0.3">
      <c r="A3243" s="9">
        <v>44252</v>
      </c>
      <c r="B3243" s="10">
        <v>1563.1678469999999</v>
      </c>
      <c r="C3243" s="10">
        <v>2841.4570309999999</v>
      </c>
      <c r="D3243" s="10">
        <v>404.59603900000002</v>
      </c>
      <c r="E3243" s="10">
        <v>2326.8771969999998</v>
      </c>
      <c r="F3243" s="10">
        <v>787.85858199999996</v>
      </c>
      <c r="I3243" s="11">
        <f>LN(HDFCBANK_NS[[#This Row],[HDFC Bank]]/B3242)</f>
        <v>-3.1079992530575928E-5</v>
      </c>
      <c r="J3243" s="11">
        <f>LN(TCS_NS__1[[#This Row],[TCS]]/C3242)</f>
        <v>1.5883286304726345E-2</v>
      </c>
      <c r="K3243" s="11">
        <f>LN(BLUESTARCO_NS[[#This Row],[Bluestar]]/D3242)</f>
        <v>2.6476882175696732E-2</v>
      </c>
      <c r="L3243" s="11">
        <f>LN(ASIANPAINT_NS[[#This Row],[Asian paints]]/E3242)</f>
        <v>5.2374433161276957E-3</v>
      </c>
      <c r="M3243" s="11">
        <f>LN(CIPLA_NS__1[[#This Row],[Cipla]]/F3242)</f>
        <v>2.5154707865956642E-2</v>
      </c>
    </row>
    <row r="3244" spans="1:13" x14ac:dyDescent="0.3">
      <c r="A3244" s="9">
        <v>44253</v>
      </c>
      <c r="B3244" s="10">
        <v>1493.1054690000001</v>
      </c>
      <c r="C3244" s="10">
        <v>2745.6450199999999</v>
      </c>
      <c r="D3244" s="10">
        <v>419.14135700000003</v>
      </c>
      <c r="E3244" s="10">
        <v>2232.233643</v>
      </c>
      <c r="F3244" s="10">
        <v>766.34002699999996</v>
      </c>
      <c r="I3244" s="11">
        <f>LN(HDFCBANK_NS[[#This Row],[HDFC Bank]]/B3243)</f>
        <v>-4.5856274996743558E-2</v>
      </c>
      <c r="J3244" s="11">
        <f>LN(TCS_NS__1[[#This Row],[TCS]]/C3243)</f>
        <v>-3.4300932376468897E-2</v>
      </c>
      <c r="K3244" s="11">
        <f>LN(BLUESTARCO_NS[[#This Row],[Bluestar]]/D3243)</f>
        <v>3.5319095798513798E-2</v>
      </c>
      <c r="L3244" s="11">
        <f>LN(ASIANPAINT_NS[[#This Row],[Asian paints]]/E3243)</f>
        <v>-4.1524392025129725E-2</v>
      </c>
      <c r="M3244" s="11">
        <f>LN(CIPLA_NS__1[[#This Row],[Cipla]]/F3243)</f>
        <v>-2.7692638561028157E-2</v>
      </c>
    </row>
    <row r="3245" spans="1:13" x14ac:dyDescent="0.3">
      <c r="A3245" s="9">
        <v>44256</v>
      </c>
      <c r="B3245" s="10">
        <v>1516.9461670000001</v>
      </c>
      <c r="C3245" s="10">
        <v>2774.008789</v>
      </c>
      <c r="D3245" s="10">
        <v>414.66220099999998</v>
      </c>
      <c r="E3245" s="10">
        <v>2315.6533199999999</v>
      </c>
      <c r="F3245" s="10">
        <v>769.01757799999996</v>
      </c>
      <c r="I3245" s="11">
        <f>LN(HDFCBANK_NS[[#This Row],[HDFC Bank]]/B3244)</f>
        <v>1.584105485736953E-2</v>
      </c>
      <c r="J3245" s="11">
        <f>LN(TCS_NS__1[[#This Row],[TCS]]/C3244)</f>
        <v>1.0277462914978658E-2</v>
      </c>
      <c r="K3245" s="11">
        <f>LN(BLUESTARCO_NS[[#This Row],[Bluestar]]/D3244)</f>
        <v>-1.0744015287849703E-2</v>
      </c>
      <c r="L3245" s="11">
        <f>LN(ASIANPAINT_NS[[#This Row],[Asian paints]]/E3244)</f>
        <v>3.6689141582977522E-2</v>
      </c>
      <c r="M3245" s="11">
        <f>LN(CIPLA_NS__1[[#This Row],[Cipla]]/F3244)</f>
        <v>3.4878567777036971E-3</v>
      </c>
    </row>
    <row r="3246" spans="1:13" x14ac:dyDescent="0.3">
      <c r="A3246" s="9">
        <v>44257</v>
      </c>
      <c r="B3246" s="10">
        <v>1525.9957280000001</v>
      </c>
      <c r="C3246" s="10">
        <v>2851.9401859999998</v>
      </c>
      <c r="D3246" s="10">
        <v>436.86544800000001</v>
      </c>
      <c r="E3246" s="10">
        <v>2343.1982419999999</v>
      </c>
      <c r="F3246" s="10">
        <v>790.43866000000003</v>
      </c>
      <c r="I3246" s="11">
        <f>LN(HDFCBANK_NS[[#This Row],[HDFC Bank]]/B3245)</f>
        <v>5.9479201323446125E-3</v>
      </c>
      <c r="J3246" s="11">
        <f>LN(TCS_NS__1[[#This Row],[TCS]]/C3245)</f>
        <v>2.7706039444773702E-2</v>
      </c>
      <c r="K3246" s="11">
        <f>LN(BLUESTARCO_NS[[#This Row],[Bluestar]]/D3245)</f>
        <v>5.2161033090941972E-2</v>
      </c>
      <c r="L3246" s="11">
        <f>LN(ASIANPAINT_NS[[#This Row],[Asian paints]]/E3245)</f>
        <v>1.1824906888001686E-2</v>
      </c>
      <c r="M3246" s="11">
        <f>LN(CIPLA_NS__1[[#This Row],[Cipla]]/F3245)</f>
        <v>2.7474229678952716E-2</v>
      </c>
    </row>
    <row r="3247" spans="1:13" x14ac:dyDescent="0.3">
      <c r="A3247" s="9">
        <v>44258</v>
      </c>
      <c r="B3247" s="10">
        <v>1544.144043</v>
      </c>
      <c r="C3247" s="10">
        <v>2901.9804690000001</v>
      </c>
      <c r="D3247" s="10">
        <v>445.655304</v>
      </c>
      <c r="E3247" s="10">
        <v>2354.6674800000001</v>
      </c>
      <c r="F3247" s="10">
        <v>791.120361</v>
      </c>
      <c r="I3247" s="11">
        <f>LN(HDFCBANK_NS[[#This Row],[HDFC Bank]]/B3246)</f>
        <v>1.1822605966999661E-2</v>
      </c>
      <c r="J3247" s="11">
        <f>LN(TCS_NS__1[[#This Row],[TCS]]/C3246)</f>
        <v>1.7393894571920924E-2</v>
      </c>
      <c r="K3247" s="11">
        <f>LN(BLUESTARCO_NS[[#This Row],[Bluestar]]/D3246)</f>
        <v>1.9920543851131962E-2</v>
      </c>
      <c r="L3247" s="11">
        <f>LN(ASIANPAINT_NS[[#This Row],[Asian paints]]/E3246)</f>
        <v>4.8827537718080516E-3</v>
      </c>
      <c r="M3247" s="11">
        <f>LN(CIPLA_NS__1[[#This Row],[Cipla]]/F3246)</f>
        <v>8.6206209590103172E-4</v>
      </c>
    </row>
    <row r="3248" spans="1:13" x14ac:dyDescent="0.3">
      <c r="A3248" s="9">
        <v>44259</v>
      </c>
      <c r="B3248" s="10">
        <v>1510.280518</v>
      </c>
      <c r="C3248" s="10">
        <v>2893.063721</v>
      </c>
      <c r="D3248" s="10">
        <v>443.39160199999998</v>
      </c>
      <c r="E3248" s="10">
        <v>2369.3710940000001</v>
      </c>
      <c r="F3248" s="10">
        <v>785.52160600000002</v>
      </c>
      <c r="I3248" s="11">
        <f>LN(HDFCBANK_NS[[#This Row],[HDFC Bank]]/B3247)</f>
        <v>-2.217433226658776E-2</v>
      </c>
      <c r="J3248" s="11">
        <f>LN(TCS_NS__1[[#This Row],[TCS]]/C3247)</f>
        <v>-3.0773725771931645E-3</v>
      </c>
      <c r="K3248" s="11">
        <f>LN(BLUESTARCO_NS[[#This Row],[Bluestar]]/D3247)</f>
        <v>-5.0924352286696069E-3</v>
      </c>
      <c r="L3248" s="11">
        <f>LN(ASIANPAINT_NS[[#This Row],[Asian paints]]/E3247)</f>
        <v>6.2250387042438902E-3</v>
      </c>
      <c r="M3248" s="11">
        <f>LN(CIPLA_NS__1[[#This Row],[Cipla]]/F3247)</f>
        <v>-7.1021559122336026E-3</v>
      </c>
    </row>
    <row r="3249" spans="1:13" x14ac:dyDescent="0.3">
      <c r="A3249" s="9">
        <v>44260</v>
      </c>
      <c r="B3249" s="10">
        <v>1488.823975</v>
      </c>
      <c r="C3249" s="10">
        <v>2853.5527339999999</v>
      </c>
      <c r="D3249" s="10">
        <v>451.62756300000001</v>
      </c>
      <c r="E3249" s="10">
        <v>2339.9633789999998</v>
      </c>
      <c r="F3249" s="10">
        <v>783.96374500000002</v>
      </c>
      <c r="I3249" s="11">
        <f>LN(HDFCBANK_NS[[#This Row],[HDFC Bank]]/B3248)</f>
        <v>-1.4308877293414568E-2</v>
      </c>
      <c r="J3249" s="11">
        <f>LN(TCS_NS__1[[#This Row],[TCS]]/C3248)</f>
        <v>-1.3751260389622775E-2</v>
      </c>
      <c r="K3249" s="11">
        <f>LN(BLUESTARCO_NS[[#This Row],[Bluestar]]/D3248)</f>
        <v>1.8404507520150749E-2</v>
      </c>
      <c r="L3249" s="11">
        <f>LN(ASIANPAINT_NS[[#This Row],[Asian paints]]/E3248)</f>
        <v>-1.2489279503949621E-2</v>
      </c>
      <c r="M3249" s="11">
        <f>LN(CIPLA_NS__1[[#This Row],[Cipla]]/F3248)</f>
        <v>-1.985187705805675E-3</v>
      </c>
    </row>
    <row r="3250" spans="1:13" x14ac:dyDescent="0.3">
      <c r="A3250" s="9">
        <v>44263</v>
      </c>
      <c r="B3250" s="10">
        <v>1478.6064449999999</v>
      </c>
      <c r="C3250" s="10">
        <v>2852.5090329999998</v>
      </c>
      <c r="D3250" s="10">
        <v>456.44387799999998</v>
      </c>
      <c r="E3250" s="10">
        <v>2335.6503910000001</v>
      </c>
      <c r="F3250" s="10">
        <v>787.95593299999996</v>
      </c>
      <c r="I3250" s="11">
        <f>LN(HDFCBANK_NS[[#This Row],[HDFC Bank]]/B3249)</f>
        <v>-6.8864768052587103E-3</v>
      </c>
      <c r="J3250" s="11">
        <f>LN(TCS_NS__1[[#This Row],[TCS]]/C3249)</f>
        <v>-3.658218414934247E-4</v>
      </c>
      <c r="K3250" s="11">
        <f>LN(BLUESTARCO_NS[[#This Row],[Bluestar]]/D3249)</f>
        <v>1.0607888204299065E-2</v>
      </c>
      <c r="L3250" s="11">
        <f>LN(ASIANPAINT_NS[[#This Row],[Asian paints]]/E3249)</f>
        <v>-1.8448868685360059E-3</v>
      </c>
      <c r="M3250" s="11">
        <f>LN(CIPLA_NS__1[[#This Row],[Cipla]]/F3249)</f>
        <v>5.0793900466307431E-3</v>
      </c>
    </row>
    <row r="3251" spans="1:13" x14ac:dyDescent="0.3">
      <c r="A3251" s="9">
        <v>44264</v>
      </c>
      <c r="B3251" s="10">
        <v>1520.4492190000001</v>
      </c>
      <c r="C3251" s="10">
        <v>2894.248779</v>
      </c>
      <c r="D3251" s="10">
        <v>449.31570399999998</v>
      </c>
      <c r="E3251" s="10">
        <v>2374.8603520000001</v>
      </c>
      <c r="F3251" s="10">
        <v>776.02813700000002</v>
      </c>
      <c r="I3251" s="11">
        <f>LN(HDFCBANK_NS[[#This Row],[HDFC Bank]]/B3250)</f>
        <v>2.7905777026649491E-2</v>
      </c>
      <c r="J3251" s="11">
        <f>LN(TCS_NS__1[[#This Row],[TCS]]/C3250)</f>
        <v>1.4526618787700453E-2</v>
      </c>
      <c r="K3251" s="11">
        <f>LN(BLUESTARCO_NS[[#This Row],[Bluestar]]/D3250)</f>
        <v>-1.5739985105187832E-2</v>
      </c>
      <c r="L3251" s="11">
        <f>LN(ASIANPAINT_NS[[#This Row],[Asian paints]]/E3250)</f>
        <v>1.6648244221360201E-2</v>
      </c>
      <c r="M3251" s="11">
        <f>LN(CIPLA_NS__1[[#This Row],[Cipla]]/F3250)</f>
        <v>-1.5253387158825411E-2</v>
      </c>
    </row>
    <row r="3252" spans="1:13" x14ac:dyDescent="0.3">
      <c r="A3252" s="9">
        <v>44265</v>
      </c>
      <c r="B3252" s="10">
        <v>1513.880981</v>
      </c>
      <c r="C3252" s="10">
        <v>2913.2216800000001</v>
      </c>
      <c r="D3252" s="10">
        <v>449.508331</v>
      </c>
      <c r="E3252" s="10">
        <v>2383.9279790000001</v>
      </c>
      <c r="F3252" s="10">
        <v>791.02301</v>
      </c>
      <c r="I3252" s="11">
        <f>LN(HDFCBANK_NS[[#This Row],[HDFC Bank]]/B3251)</f>
        <v>-4.3292903711686943E-3</v>
      </c>
      <c r="J3252" s="11">
        <f>LN(TCS_NS__1[[#This Row],[TCS]]/C3251)</f>
        <v>6.533987089462563E-3</v>
      </c>
      <c r="K3252" s="11">
        <f>LN(BLUESTARCO_NS[[#This Row],[Bluestar]]/D3251)</f>
        <v>4.2862005342146815E-4</v>
      </c>
      <c r="L3252" s="11">
        <f>LN(ASIANPAINT_NS[[#This Row],[Asian paints]]/E3251)</f>
        <v>3.8109019957891601E-3</v>
      </c>
      <c r="M3252" s="11">
        <f>LN(CIPLA_NS__1[[#This Row],[Cipla]]/F3251)</f>
        <v>1.9138278557857786E-2</v>
      </c>
    </row>
    <row r="3253" spans="1:13" x14ac:dyDescent="0.3">
      <c r="A3253" s="9">
        <v>44267</v>
      </c>
      <c r="B3253" s="10">
        <v>1510.1831050000001</v>
      </c>
      <c r="C3253" s="10">
        <v>2900.889404</v>
      </c>
      <c r="D3253" s="10">
        <v>455.143463</v>
      </c>
      <c r="E3253" s="10">
        <v>2353.9323730000001</v>
      </c>
      <c r="F3253" s="10">
        <v>784.74267599999996</v>
      </c>
      <c r="I3253" s="11">
        <f>LN(HDFCBANK_NS[[#This Row],[HDFC Bank]]/B3252)</f>
        <v>-2.4456345751678356E-3</v>
      </c>
      <c r="J3253" s="11">
        <f>LN(TCS_NS__1[[#This Row],[TCS]]/C3252)</f>
        <v>-4.2421943152940213E-3</v>
      </c>
      <c r="K3253" s="11">
        <f>LN(BLUESTARCO_NS[[#This Row],[Bluestar]]/D3252)</f>
        <v>1.2458284883506591E-2</v>
      </c>
      <c r="L3253" s="11">
        <f>LN(ASIANPAINT_NS[[#This Row],[Asian paints]]/E3252)</f>
        <v>-1.266225871750217E-2</v>
      </c>
      <c r="M3253" s="11">
        <f>LN(CIPLA_NS__1[[#This Row],[Cipla]]/F3252)</f>
        <v>-7.971194334411312E-3</v>
      </c>
    </row>
    <row r="3254" spans="1:13" x14ac:dyDescent="0.3">
      <c r="A3254" s="9">
        <v>44270</v>
      </c>
      <c r="B3254" s="10">
        <v>1487.510254</v>
      </c>
      <c r="C3254" s="10">
        <v>2908.6682129999999</v>
      </c>
      <c r="D3254" s="10">
        <v>446.06466699999999</v>
      </c>
      <c r="E3254" s="10">
        <v>2308.4975589999999</v>
      </c>
      <c r="F3254" s="10">
        <v>784.30456500000003</v>
      </c>
      <c r="I3254" s="11">
        <f>LN(HDFCBANK_NS[[#This Row],[HDFC Bank]]/B3253)</f>
        <v>-1.5127153205378514E-2</v>
      </c>
      <c r="J3254" s="11">
        <f>LN(TCS_NS__1[[#This Row],[TCS]]/C3253)</f>
        <v>2.6779366559502643E-3</v>
      </c>
      <c r="K3254" s="11">
        <f>LN(BLUESTARCO_NS[[#This Row],[Bluestar]]/D3253)</f>
        <v>-2.0148737766917661E-2</v>
      </c>
      <c r="L3254" s="11">
        <f>LN(ASIANPAINT_NS[[#This Row],[Asian paints]]/E3253)</f>
        <v>-1.9490374310489004E-2</v>
      </c>
      <c r="M3254" s="11">
        <f>LN(CIPLA_NS__1[[#This Row],[Cipla]]/F3253)</f>
        <v>-5.5844209140115707E-4</v>
      </c>
    </row>
    <row r="3255" spans="1:13" x14ac:dyDescent="0.3">
      <c r="A3255" s="9">
        <v>44271</v>
      </c>
      <c r="B3255" s="10">
        <v>1471.454346</v>
      </c>
      <c r="C3255" s="10">
        <v>2950.3134770000001</v>
      </c>
      <c r="D3255" s="10">
        <v>431.32669099999998</v>
      </c>
      <c r="E3255" s="10">
        <v>2419.8544919999999</v>
      </c>
      <c r="F3255" s="10">
        <v>771.45184300000005</v>
      </c>
      <c r="I3255" s="11">
        <f>LN(HDFCBANK_NS[[#This Row],[HDFC Bank]]/B3254)</f>
        <v>-1.0852489133375939E-2</v>
      </c>
      <c r="J3255" s="11">
        <f>LN(TCS_NS__1[[#This Row],[TCS]]/C3254)</f>
        <v>1.4216110433225548E-2</v>
      </c>
      <c r="K3255" s="11">
        <f>LN(BLUESTARCO_NS[[#This Row],[Bluestar]]/D3254)</f>
        <v>-3.3598148045257382E-2</v>
      </c>
      <c r="L3255" s="11">
        <f>LN(ASIANPAINT_NS[[#This Row],[Asian paints]]/E3254)</f>
        <v>4.7110505520381124E-2</v>
      </c>
      <c r="M3255" s="11">
        <f>LN(CIPLA_NS__1[[#This Row],[Cipla]]/F3254)</f>
        <v>-1.6523170784646178E-2</v>
      </c>
    </row>
    <row r="3256" spans="1:13" x14ac:dyDescent="0.3">
      <c r="A3256" s="9">
        <v>44272</v>
      </c>
      <c r="B3256" s="10">
        <v>1455.1064449999999</v>
      </c>
      <c r="C3256" s="10">
        <v>2953.0649410000001</v>
      </c>
      <c r="D3256" s="10">
        <v>421.76629600000001</v>
      </c>
      <c r="E3256" s="10">
        <v>2375.1057129999999</v>
      </c>
      <c r="F3256" s="10">
        <v>751.83215299999995</v>
      </c>
      <c r="I3256" s="11">
        <f>LN(HDFCBANK_NS[[#This Row],[HDFC Bank]]/B3255)</f>
        <v>-1.1172206702754629E-2</v>
      </c>
      <c r="J3256" s="11">
        <f>LN(TCS_NS__1[[#This Row],[TCS]]/C3255)</f>
        <v>9.3216595800366098E-4</v>
      </c>
      <c r="K3256" s="11">
        <f>LN(BLUESTARCO_NS[[#This Row],[Bluestar]]/D3255)</f>
        <v>-2.241442705408055E-2</v>
      </c>
      <c r="L3256" s="11">
        <f>LN(ASIANPAINT_NS[[#This Row],[Asian paints]]/E3255)</f>
        <v>-1.8665463855277689E-2</v>
      </c>
      <c r="M3256" s="11">
        <f>LN(CIPLA_NS__1[[#This Row],[Cipla]]/F3255)</f>
        <v>-2.5761151654931896E-2</v>
      </c>
    </row>
    <row r="3257" spans="1:13" x14ac:dyDescent="0.3">
      <c r="A3257" s="9">
        <v>44273</v>
      </c>
      <c r="B3257" s="10">
        <v>1450.873413</v>
      </c>
      <c r="C3257" s="10">
        <v>2880.54126</v>
      </c>
      <c r="D3257" s="10">
        <v>415.67358400000001</v>
      </c>
      <c r="E3257" s="10">
        <v>2357.0688479999999</v>
      </c>
      <c r="F3257" s="10">
        <v>735.27941899999996</v>
      </c>
      <c r="I3257" s="11">
        <f>LN(HDFCBANK_NS[[#This Row],[HDFC Bank]]/B3256)</f>
        <v>-2.9133271397773532E-3</v>
      </c>
      <c r="J3257" s="11">
        <f>LN(TCS_NS__1[[#This Row],[TCS]]/C3256)</f>
        <v>-2.4865380064193636E-2</v>
      </c>
      <c r="K3257" s="11">
        <f>LN(BLUESTARCO_NS[[#This Row],[Bluestar]]/D3256)</f>
        <v>-1.4551061270606796E-2</v>
      </c>
      <c r="L3257" s="11">
        <f>LN(ASIANPAINT_NS[[#This Row],[Asian paints]]/E3256)</f>
        <v>-7.6231136927552142E-3</v>
      </c>
      <c r="M3257" s="11">
        <f>LN(CIPLA_NS__1[[#This Row],[Cipla]]/F3256)</f>
        <v>-2.2262509364591714E-2</v>
      </c>
    </row>
    <row r="3258" spans="1:13" x14ac:dyDescent="0.3">
      <c r="A3258" s="9">
        <v>44274</v>
      </c>
      <c r="B3258" s="10">
        <v>1457.1986079999999</v>
      </c>
      <c r="C3258" s="10">
        <v>2893.5375979999999</v>
      </c>
      <c r="D3258" s="10">
        <v>432.79565400000001</v>
      </c>
      <c r="E3258" s="10">
        <v>2363.6367190000001</v>
      </c>
      <c r="F3258" s="10">
        <v>740.63470500000005</v>
      </c>
      <c r="I3258" s="11">
        <f>LN(HDFCBANK_NS[[#This Row],[HDFC Bank]]/B3257)</f>
        <v>4.3501020118004536E-3</v>
      </c>
      <c r="J3258" s="11">
        <f>LN(TCS_NS__1[[#This Row],[TCS]]/C3257)</f>
        <v>4.5016219094820174E-3</v>
      </c>
      <c r="K3258" s="11">
        <f>LN(BLUESTARCO_NS[[#This Row],[Bluestar]]/D3257)</f>
        <v>4.0365387479052807E-2</v>
      </c>
      <c r="L3258" s="11">
        <f>LN(ASIANPAINT_NS[[#This Row],[Asian paints]]/E3257)</f>
        <v>2.7825820291362347E-3</v>
      </c>
      <c r="M3258" s="11">
        <f>LN(CIPLA_NS__1[[#This Row],[Cipla]]/F3257)</f>
        <v>7.2569391607399366E-3</v>
      </c>
    </row>
    <row r="3259" spans="1:13" x14ac:dyDescent="0.3">
      <c r="A3259" s="9">
        <v>44277</v>
      </c>
      <c r="B3259" s="10">
        <v>1429.6116939999999</v>
      </c>
      <c r="C3259" s="10">
        <v>2968.9067380000001</v>
      </c>
      <c r="D3259" s="10">
        <v>431.25448599999999</v>
      </c>
      <c r="E3259" s="10">
        <v>2377.8015140000002</v>
      </c>
      <c r="F3259" s="10">
        <v>752.51367200000004</v>
      </c>
      <c r="I3259" s="11">
        <f>LN(HDFCBANK_NS[[#This Row],[HDFC Bank]]/B3258)</f>
        <v>-1.9112966155068398E-2</v>
      </c>
      <c r="J3259" s="11">
        <f>LN(TCS_NS__1[[#This Row],[TCS]]/C3258)</f>
        <v>2.5713947465754582E-2</v>
      </c>
      <c r="K3259" s="11">
        <f>LN(BLUESTARCO_NS[[#This Row],[Bluestar]]/D3258)</f>
        <v>-3.5673152818995633E-3</v>
      </c>
      <c r="L3259" s="11">
        <f>LN(ASIANPAINT_NS[[#This Row],[Asian paints]]/E3258)</f>
        <v>5.9749115958719337E-3</v>
      </c>
      <c r="M3259" s="11">
        <f>LN(CIPLA_NS__1[[#This Row],[Cipla]]/F3258)</f>
        <v>1.5911637193634327E-2</v>
      </c>
    </row>
    <row r="3260" spans="1:13" x14ac:dyDescent="0.3">
      <c r="A3260" s="9">
        <v>44278</v>
      </c>
      <c r="B3260" s="10">
        <v>1459.7772219999999</v>
      </c>
      <c r="C3260" s="10">
        <v>2981.1916500000002</v>
      </c>
      <c r="D3260" s="10">
        <v>433.084656</v>
      </c>
      <c r="E3260" s="10">
        <v>2362.7055660000001</v>
      </c>
      <c r="F3260" s="10">
        <v>755.67816200000004</v>
      </c>
      <c r="I3260" s="11">
        <f>LN(HDFCBANK_NS[[#This Row],[HDFC Bank]]/B3259)</f>
        <v>2.0880971666238791E-2</v>
      </c>
      <c r="J3260" s="11">
        <f>LN(TCS_NS__1[[#This Row],[TCS]]/C3259)</f>
        <v>4.1293197708783345E-3</v>
      </c>
      <c r="K3260" s="11">
        <f>LN(BLUESTARCO_NS[[#This Row],[Bluestar]]/D3259)</f>
        <v>4.234848675127024E-3</v>
      </c>
      <c r="L3260" s="11">
        <f>LN(ASIANPAINT_NS[[#This Row],[Asian paints]]/E3259)</f>
        <v>-6.3689385012031261E-3</v>
      </c>
      <c r="M3260" s="11">
        <f>LN(CIPLA_NS__1[[#This Row],[Cipla]]/F3259)</f>
        <v>4.1964086696506418E-3</v>
      </c>
    </row>
    <row r="3261" spans="1:13" x14ac:dyDescent="0.3">
      <c r="A3261" s="9">
        <v>44279</v>
      </c>
      <c r="B3261" s="10">
        <v>1439.001831</v>
      </c>
      <c r="C3261" s="10">
        <v>2960.7963869999999</v>
      </c>
      <c r="D3261" s="10">
        <v>427.25689699999998</v>
      </c>
      <c r="E3261" s="10">
        <v>2395.298828</v>
      </c>
      <c r="F3261" s="10">
        <v>772.08477800000003</v>
      </c>
      <c r="I3261" s="11">
        <f>LN(HDFCBANK_NS[[#This Row],[HDFC Bank]]/B3260)</f>
        <v>-1.4334136090510985E-2</v>
      </c>
      <c r="J3261" s="11">
        <f>LN(TCS_NS__1[[#This Row],[TCS]]/C3260)</f>
        <v>-6.8648213251684062E-3</v>
      </c>
      <c r="K3261" s="11">
        <f>LN(BLUESTARCO_NS[[#This Row],[Bluestar]]/D3260)</f>
        <v>-1.35477546464746E-2</v>
      </c>
      <c r="L3261" s="11">
        <f>LN(ASIANPAINT_NS[[#This Row],[Asian paints]]/E3260)</f>
        <v>1.3700606023141736E-2</v>
      </c>
      <c r="M3261" s="11">
        <f>LN(CIPLA_NS__1[[#This Row],[Cipla]]/F3260)</f>
        <v>2.1478786159214499E-2</v>
      </c>
    </row>
    <row r="3262" spans="1:13" x14ac:dyDescent="0.3">
      <c r="A3262" s="9">
        <v>44280</v>
      </c>
      <c r="B3262" s="10">
        <v>1423.967529</v>
      </c>
      <c r="C3262" s="10">
        <v>2907.4353030000002</v>
      </c>
      <c r="D3262" s="10">
        <v>416.25155599999999</v>
      </c>
      <c r="E3262" s="10">
        <v>2354.765625</v>
      </c>
      <c r="F3262" s="10">
        <v>766.53472899999997</v>
      </c>
      <c r="I3262" s="11">
        <f>LN(HDFCBANK_NS[[#This Row],[HDFC Bank]]/B3261)</f>
        <v>-1.0502690254558168E-2</v>
      </c>
      <c r="J3262" s="11">
        <f>LN(TCS_NS__1[[#This Row],[TCS]]/C3261)</f>
        <v>-1.8186928410335743E-2</v>
      </c>
      <c r="K3262" s="11">
        <f>LN(BLUESTARCO_NS[[#This Row],[Bluestar]]/D3261)</f>
        <v>-2.6095685213153908E-2</v>
      </c>
      <c r="L3262" s="11">
        <f>LN(ASIANPAINT_NS[[#This Row],[Asian paints]]/E3261)</f>
        <v>-1.7066794464349107E-2</v>
      </c>
      <c r="M3262" s="11">
        <f>LN(CIPLA_NS__1[[#This Row],[Cipla]]/F3261)</f>
        <v>-7.2143542268064027E-3</v>
      </c>
    </row>
    <row r="3263" spans="1:13" x14ac:dyDescent="0.3">
      <c r="A3263" s="9">
        <v>44281</v>
      </c>
      <c r="B3263" s="10">
        <v>1451.1655270000001</v>
      </c>
      <c r="C3263" s="10">
        <v>2909.2844239999999</v>
      </c>
      <c r="D3263" s="10">
        <v>428.36468500000001</v>
      </c>
      <c r="E3263" s="10">
        <v>2455.6823730000001</v>
      </c>
      <c r="F3263" s="10">
        <v>766.72949200000005</v>
      </c>
      <c r="I3263" s="11">
        <f>LN(HDFCBANK_NS[[#This Row],[HDFC Bank]]/B3262)</f>
        <v>1.8920035211730631E-2</v>
      </c>
      <c r="J3263" s="11">
        <f>LN(TCS_NS__1[[#This Row],[TCS]]/C3262)</f>
        <v>6.3579513852330869E-4</v>
      </c>
      <c r="K3263" s="11">
        <f>LN(BLUESTARCO_NS[[#This Row],[Bluestar]]/D3262)</f>
        <v>2.8685121109344174E-2</v>
      </c>
      <c r="L3263" s="11">
        <f>LN(ASIANPAINT_NS[[#This Row],[Asian paints]]/E3262)</f>
        <v>4.1963474744331514E-2</v>
      </c>
      <c r="M3263" s="11">
        <f>LN(CIPLA_NS__1[[#This Row],[Cipla]]/F3262)</f>
        <v>2.5405014788725791E-4</v>
      </c>
    </row>
    <row r="3264" spans="1:13" x14ac:dyDescent="0.3">
      <c r="A3264" s="9">
        <v>44285</v>
      </c>
      <c r="B3264" s="10">
        <v>1511.885986</v>
      </c>
      <c r="C3264" s="10">
        <v>2996.32251</v>
      </c>
      <c r="D3264" s="10">
        <v>438.238159</v>
      </c>
      <c r="E3264" s="10">
        <v>2527.1433109999998</v>
      </c>
      <c r="F3264" s="10">
        <v>790.82818599999996</v>
      </c>
      <c r="I3264" s="11">
        <f>LN(HDFCBANK_NS[[#This Row],[HDFC Bank]]/B3263)</f>
        <v>4.0990823556512769E-2</v>
      </c>
      <c r="J3264" s="11">
        <f>LN(TCS_NS__1[[#This Row],[TCS]]/C3263)</f>
        <v>2.9478558184999597E-2</v>
      </c>
      <c r="K3264" s="11">
        <f>LN(BLUESTARCO_NS[[#This Row],[Bluestar]]/D3263)</f>
        <v>2.2787604076308154E-2</v>
      </c>
      <c r="L3264" s="11">
        <f>LN(ASIANPAINT_NS[[#This Row],[Asian paints]]/E3263)</f>
        <v>2.8684863742307845E-2</v>
      </c>
      <c r="M3264" s="11">
        <f>LN(CIPLA_NS__1[[#This Row],[Cipla]]/F3263)</f>
        <v>3.0946677070051852E-2</v>
      </c>
    </row>
    <row r="3265" spans="1:13" x14ac:dyDescent="0.3">
      <c r="A3265" s="9">
        <v>44286</v>
      </c>
      <c r="B3265" s="10">
        <v>1453.4522710000001</v>
      </c>
      <c r="C3265" s="10">
        <v>3014.6315920000002</v>
      </c>
      <c r="D3265" s="10">
        <v>449.94183299999997</v>
      </c>
      <c r="E3265" s="10">
        <v>2487.2958979999999</v>
      </c>
      <c r="F3265" s="10">
        <v>793.65197799999999</v>
      </c>
      <c r="I3265" s="11">
        <f>LN(HDFCBANK_NS[[#This Row],[HDFC Bank]]/B3264)</f>
        <v>-3.9416265641167042E-2</v>
      </c>
      <c r="J3265" s="11">
        <f>LN(TCS_NS__1[[#This Row],[TCS]]/C3264)</f>
        <v>6.091924281059315E-3</v>
      </c>
      <c r="K3265" s="11">
        <f>LN(BLUESTARCO_NS[[#This Row],[Bluestar]]/D3264)</f>
        <v>2.6355809798114388E-2</v>
      </c>
      <c r="L3265" s="11">
        <f>LN(ASIANPAINT_NS[[#This Row],[Asian paints]]/E3264)</f>
        <v>-1.5893403080392398E-2</v>
      </c>
      <c r="M3265" s="11">
        <f>LN(CIPLA_NS__1[[#This Row],[Cipla]]/F3264)</f>
        <v>3.5643172488941739E-3</v>
      </c>
    </row>
    <row r="3266" spans="1:13" x14ac:dyDescent="0.3">
      <c r="A3266" s="9">
        <v>44287</v>
      </c>
      <c r="B3266" s="10">
        <v>1446.737793</v>
      </c>
      <c r="C3266" s="10">
        <v>3002.4414059999999</v>
      </c>
      <c r="D3266" s="10">
        <v>444.47525000000002</v>
      </c>
      <c r="E3266" s="10">
        <v>2501.3623050000001</v>
      </c>
      <c r="F3266" s="10">
        <v>796.76769999999999</v>
      </c>
      <c r="I3266" s="11">
        <f>LN(HDFCBANK_NS[[#This Row],[HDFC Bank]]/B3265)</f>
        <v>-4.6303792845216948E-3</v>
      </c>
      <c r="J3266" s="11">
        <f>LN(TCS_NS__1[[#This Row],[TCS]]/C3265)</f>
        <v>-4.0518712942021803E-3</v>
      </c>
      <c r="K3266" s="11">
        <f>LN(BLUESTARCO_NS[[#This Row],[Bluestar]]/D3265)</f>
        <v>-1.2223941545763669E-2</v>
      </c>
      <c r="L3266" s="11">
        <f>LN(ASIANPAINT_NS[[#This Row],[Asian paints]]/E3265)</f>
        <v>5.639369829114122E-3</v>
      </c>
      <c r="M3266" s="11">
        <f>LN(CIPLA_NS__1[[#This Row],[Cipla]]/F3265)</f>
        <v>3.918118002504762E-3</v>
      </c>
    </row>
    <row r="3267" spans="1:13" x14ac:dyDescent="0.3">
      <c r="A3267" s="9">
        <v>44291</v>
      </c>
      <c r="B3267" s="10">
        <v>1410.587769</v>
      </c>
      <c r="C3267" s="10">
        <v>3072.545654</v>
      </c>
      <c r="D3267" s="10">
        <v>445.22183200000001</v>
      </c>
      <c r="E3267" s="10">
        <v>2461.0739749999998</v>
      </c>
      <c r="F3267" s="10">
        <v>798.17956500000003</v>
      </c>
      <c r="I3267" s="11">
        <f>LN(HDFCBANK_NS[[#This Row],[HDFC Bank]]/B3266)</f>
        <v>-2.5304748927856571E-2</v>
      </c>
      <c r="J3267" s="11">
        <f>LN(TCS_NS__1[[#This Row],[TCS]]/C3266)</f>
        <v>2.3080661546537248E-2</v>
      </c>
      <c r="K3267" s="11">
        <f>LN(BLUESTARCO_NS[[#This Row],[Bluestar]]/D3266)</f>
        <v>1.6782839695489874E-3</v>
      </c>
      <c r="L3267" s="11">
        <f>LN(ASIANPAINT_NS[[#This Row],[Asian paints]]/E3266)</f>
        <v>-1.6237675581779354E-2</v>
      </c>
      <c r="M3267" s="11">
        <f>LN(CIPLA_NS__1[[#This Row],[Cipla]]/F3266)</f>
        <v>1.7704226337271988E-3</v>
      </c>
    </row>
    <row r="3268" spans="1:13" x14ac:dyDescent="0.3">
      <c r="A3268" s="9">
        <v>44292</v>
      </c>
      <c r="B3268" s="10">
        <v>1401.4892580000001</v>
      </c>
      <c r="C3268" s="10">
        <v>3097.0205080000001</v>
      </c>
      <c r="D3268" s="10">
        <v>439.89978000000002</v>
      </c>
      <c r="E3268" s="10">
        <v>2560.0307619999999</v>
      </c>
      <c r="F3268" s="10">
        <v>814.14807099999996</v>
      </c>
      <c r="I3268" s="11">
        <f>LN(HDFCBANK_NS[[#This Row],[HDFC Bank]]/B3267)</f>
        <v>-6.4710480276489639E-3</v>
      </c>
      <c r="J3268" s="11">
        <f>LN(TCS_NS__1[[#This Row],[TCS]]/C3267)</f>
        <v>7.9341016039517417E-3</v>
      </c>
      <c r="K3268" s="11">
        <f>LN(BLUESTARCO_NS[[#This Row],[Bluestar]]/D3267)</f>
        <v>-1.202572859247009E-2</v>
      </c>
      <c r="L3268" s="11">
        <f>LN(ASIANPAINT_NS[[#This Row],[Asian paints]]/E3267)</f>
        <v>3.9421444949227509E-2</v>
      </c>
      <c r="M3268" s="11">
        <f>LN(CIPLA_NS__1[[#This Row],[Cipla]]/F3267)</f>
        <v>1.9808663931294587E-2</v>
      </c>
    </row>
    <row r="3269" spans="1:13" x14ac:dyDescent="0.3">
      <c r="A3269" s="9">
        <v>44293</v>
      </c>
      <c r="B3269" s="10">
        <v>1408.252197</v>
      </c>
      <c r="C3269" s="10">
        <v>3103.3764649999998</v>
      </c>
      <c r="D3269" s="10">
        <v>438.55117799999999</v>
      </c>
      <c r="E3269" s="10">
        <v>2576.695068</v>
      </c>
      <c r="F3269" s="10">
        <v>818.72430399999996</v>
      </c>
      <c r="I3269" s="11">
        <f>LN(HDFCBANK_NS[[#This Row],[HDFC Bank]]/B3268)</f>
        <v>4.813931935473241E-3</v>
      </c>
      <c r="J3269" s="11">
        <f>LN(TCS_NS__1[[#This Row],[TCS]]/C3268)</f>
        <v>2.0501781592285797E-3</v>
      </c>
      <c r="K3269" s="11">
        <f>LN(BLUESTARCO_NS[[#This Row],[Bluestar]]/D3268)</f>
        <v>-3.0704117223746231E-3</v>
      </c>
      <c r="L3269" s="11">
        <f>LN(ASIANPAINT_NS[[#This Row],[Asian paints]]/E3268)</f>
        <v>6.4883215546513006E-3</v>
      </c>
      <c r="M3269" s="11">
        <f>LN(CIPLA_NS__1[[#This Row],[Cipla]]/F3268)</f>
        <v>5.6051471643158166E-3</v>
      </c>
    </row>
    <row r="3270" spans="1:13" x14ac:dyDescent="0.3">
      <c r="A3270" s="9">
        <v>44294</v>
      </c>
      <c r="B3270" s="10">
        <v>1394.2398679999999</v>
      </c>
      <c r="C3270" s="10">
        <v>3146.9665530000002</v>
      </c>
      <c r="D3270" s="10">
        <v>440.06832900000001</v>
      </c>
      <c r="E3270" s="10">
        <v>2598.3095699999999</v>
      </c>
      <c r="F3270" s="10">
        <v>819.84411599999999</v>
      </c>
      <c r="I3270" s="11">
        <f>LN(HDFCBANK_NS[[#This Row],[HDFC Bank]]/B3269)</f>
        <v>-9.9999896120820612E-3</v>
      </c>
      <c r="J3270" s="11">
        <f>LN(TCS_NS__1[[#This Row],[TCS]]/C3269)</f>
        <v>1.3948288787916876E-2</v>
      </c>
      <c r="K3270" s="11">
        <f>LN(BLUESTARCO_NS[[#This Row],[Bluestar]]/D3269)</f>
        <v>3.4534915188749521E-3</v>
      </c>
      <c r="L3270" s="11">
        <f>LN(ASIANPAINT_NS[[#This Row],[Asian paints]]/E3269)</f>
        <v>8.3534718134750212E-3</v>
      </c>
      <c r="M3270" s="11">
        <f>LN(CIPLA_NS__1[[#This Row],[Cipla]]/F3269)</f>
        <v>1.366817718036036E-3</v>
      </c>
    </row>
    <row r="3271" spans="1:13" x14ac:dyDescent="0.3">
      <c r="A3271" s="9">
        <v>44295</v>
      </c>
      <c r="B3271" s="10">
        <v>1383.487183</v>
      </c>
      <c r="C3271" s="10">
        <v>3151.61499</v>
      </c>
      <c r="D3271" s="10">
        <v>439.32183800000001</v>
      </c>
      <c r="E3271" s="10">
        <v>2578.851318</v>
      </c>
      <c r="F3271" s="10">
        <v>859.81384300000002</v>
      </c>
      <c r="I3271" s="11">
        <f>LN(HDFCBANK_NS[[#This Row],[HDFC Bank]]/B3270)</f>
        <v>-7.742113254807636E-3</v>
      </c>
      <c r="J3271" s="11">
        <f>LN(TCS_NS__1[[#This Row],[TCS]]/C3270)</f>
        <v>1.4760268838976238E-3</v>
      </c>
      <c r="K3271" s="11">
        <f>LN(BLUESTARCO_NS[[#This Row],[Bluestar]]/D3270)</f>
        <v>-1.6977473874887068E-3</v>
      </c>
      <c r="L3271" s="11">
        <f>LN(ASIANPAINT_NS[[#This Row],[Asian paints]]/E3270)</f>
        <v>-7.5169939838576616E-3</v>
      </c>
      <c r="M3271" s="11">
        <f>LN(CIPLA_NS__1[[#This Row],[Cipla]]/F3270)</f>
        <v>4.7601684440931574E-2</v>
      </c>
    </row>
    <row r="3272" spans="1:13" x14ac:dyDescent="0.3">
      <c r="A3272" s="9">
        <v>44298</v>
      </c>
      <c r="B3272" s="10">
        <v>1330.259399</v>
      </c>
      <c r="C3272" s="10">
        <v>3079.8032229999999</v>
      </c>
      <c r="D3272" s="10">
        <v>418.00955199999999</v>
      </c>
      <c r="E3272" s="10">
        <v>2550.8161620000001</v>
      </c>
      <c r="F3272" s="10">
        <v>878.65484600000002</v>
      </c>
      <c r="I3272" s="11">
        <f>LN(HDFCBANK_NS[[#This Row],[HDFC Bank]]/B3271)</f>
        <v>-3.9233295958337244E-2</v>
      </c>
      <c r="J3272" s="11">
        <f>LN(TCS_NS__1[[#This Row],[TCS]]/C3271)</f>
        <v>-2.304931038418432E-2</v>
      </c>
      <c r="K3272" s="11">
        <f>LN(BLUESTARCO_NS[[#This Row],[Bluestar]]/D3271)</f>
        <v>-4.9727976711596497E-2</v>
      </c>
      <c r="L3272" s="11">
        <f>LN(ASIANPAINT_NS[[#This Row],[Asian paints]]/E3271)</f>
        <v>-1.0930702719451603E-2</v>
      </c>
      <c r="M3272" s="11">
        <f>LN(CIPLA_NS__1[[#This Row],[Cipla]]/F3271)</f>
        <v>2.1676249716320536E-2</v>
      </c>
    </row>
    <row r="3273" spans="1:13" x14ac:dyDescent="0.3">
      <c r="A3273" s="9">
        <v>44299</v>
      </c>
      <c r="B3273" s="10">
        <v>1362.663086</v>
      </c>
      <c r="C3273" s="10">
        <v>2944.6220699999999</v>
      </c>
      <c r="D3273" s="10">
        <v>417.86505099999999</v>
      </c>
      <c r="E3273" s="10">
        <v>2519.938232</v>
      </c>
      <c r="F3273" s="10">
        <v>861.90734899999995</v>
      </c>
      <c r="I3273" s="11">
        <f>LN(HDFCBANK_NS[[#This Row],[HDFC Bank]]/B3272)</f>
        <v>2.4066976480483393E-2</v>
      </c>
      <c r="J3273" s="11">
        <f>LN(TCS_NS__1[[#This Row],[TCS]]/C3272)</f>
        <v>-4.4885226811338629E-2</v>
      </c>
      <c r="K3273" s="11">
        <f>LN(BLUESTARCO_NS[[#This Row],[Bluestar]]/D3272)</f>
        <v>-3.4574803665734892E-4</v>
      </c>
      <c r="L3273" s="11">
        <f>LN(ASIANPAINT_NS[[#This Row],[Asian paints]]/E3272)</f>
        <v>-1.2178981378523116E-2</v>
      </c>
      <c r="M3273" s="11">
        <f>LN(CIPLA_NS__1[[#This Row],[Cipla]]/F3272)</f>
        <v>-1.9244372776568316E-2</v>
      </c>
    </row>
    <row r="3274" spans="1:13" x14ac:dyDescent="0.3">
      <c r="A3274" s="9">
        <v>44301</v>
      </c>
      <c r="B3274" s="10">
        <v>1391.612427</v>
      </c>
      <c r="C3274" s="10">
        <v>3053.6201169999999</v>
      </c>
      <c r="D3274" s="10">
        <v>417.28710899999999</v>
      </c>
      <c r="E3274" s="10">
        <v>2536.602539</v>
      </c>
      <c r="F3274" s="10">
        <v>890.144226</v>
      </c>
      <c r="I3274" s="11">
        <f>LN(HDFCBANK_NS[[#This Row],[HDFC Bank]]/B3273)</f>
        <v>2.1022157725361881E-2</v>
      </c>
      <c r="J3274" s="11">
        <f>LN(TCS_NS__1[[#This Row],[TCS]]/C3273)</f>
        <v>3.6347330892117516E-2</v>
      </c>
      <c r="K3274" s="11">
        <f>LN(BLUESTARCO_NS[[#This Row],[Bluestar]]/D3273)</f>
        <v>-1.3840402262917757E-3</v>
      </c>
      <c r="L3274" s="11">
        <f>LN(ASIANPAINT_NS[[#This Row],[Asian paints]]/E3273)</f>
        <v>6.5912124850209704E-3</v>
      </c>
      <c r="M3274" s="11">
        <f>LN(CIPLA_NS__1[[#This Row],[Cipla]]/F3273)</f>
        <v>3.2235720154423476E-2</v>
      </c>
    </row>
    <row r="3275" spans="1:13" x14ac:dyDescent="0.3">
      <c r="A3275" s="9">
        <v>44302</v>
      </c>
      <c r="B3275" s="10">
        <v>1390.2014160000001</v>
      </c>
      <c r="C3275" s="10">
        <v>3031.0427249999998</v>
      </c>
      <c r="D3275" s="10">
        <v>413.07281499999999</v>
      </c>
      <c r="E3275" s="10">
        <v>2611.101807</v>
      </c>
      <c r="F3275" s="10">
        <v>913.36669900000004</v>
      </c>
      <c r="I3275" s="11">
        <f>LN(HDFCBANK_NS[[#This Row],[HDFC Bank]]/B3274)</f>
        <v>-1.0144540221902118E-3</v>
      </c>
      <c r="J3275" s="11">
        <f>LN(TCS_NS__1[[#This Row],[TCS]]/C3274)</f>
        <v>-7.4211164046960286E-3</v>
      </c>
      <c r="K3275" s="11">
        <f>LN(BLUESTARCO_NS[[#This Row],[Bluestar]]/D3274)</f>
        <v>-1.0150610748608565E-2</v>
      </c>
      <c r="L3275" s="11">
        <f>LN(ASIANPAINT_NS[[#This Row],[Asian paints]]/E3274)</f>
        <v>2.894667793411005E-2</v>
      </c>
      <c r="M3275" s="11">
        <f>LN(CIPLA_NS__1[[#This Row],[Cipla]]/F3274)</f>
        <v>2.5753940515940096E-2</v>
      </c>
    </row>
    <row r="3276" spans="1:13" x14ac:dyDescent="0.3">
      <c r="A3276" s="9">
        <v>44305</v>
      </c>
      <c r="B3276" s="10">
        <v>1374.388794</v>
      </c>
      <c r="C3276" s="10">
        <v>2999.4060060000002</v>
      </c>
      <c r="D3276" s="10">
        <v>398.40707400000002</v>
      </c>
      <c r="E3276" s="10">
        <v>2521.1145019999999</v>
      </c>
      <c r="F3276" s="10">
        <v>921.39965800000004</v>
      </c>
      <c r="I3276" s="11">
        <f>LN(HDFCBANK_NS[[#This Row],[HDFC Bank]]/B3275)</f>
        <v>-1.1439521403614324E-2</v>
      </c>
      <c r="J3276" s="11">
        <f>LN(TCS_NS__1[[#This Row],[TCS]]/C3275)</f>
        <v>-1.0492422920318474E-2</v>
      </c>
      <c r="K3276" s="11">
        <f>LN(BLUESTARCO_NS[[#This Row],[Bluestar]]/D3275)</f>
        <v>-3.6149603349840916E-2</v>
      </c>
      <c r="L3276" s="11">
        <f>LN(ASIANPAINT_NS[[#This Row],[Asian paints]]/E3275)</f>
        <v>-3.5071214078526904E-2</v>
      </c>
      <c r="M3276" s="11">
        <f>LN(CIPLA_NS__1[[#This Row],[Cipla]]/F3275)</f>
        <v>8.7564395288848348E-3</v>
      </c>
    </row>
    <row r="3277" spans="1:13" x14ac:dyDescent="0.3">
      <c r="A3277" s="9">
        <v>44306</v>
      </c>
      <c r="B3277" s="10">
        <v>1353.9539789999999</v>
      </c>
      <c r="C3277" s="10">
        <v>2983.0417480000001</v>
      </c>
      <c r="D3277" s="10">
        <v>402.18789700000002</v>
      </c>
      <c r="E3277" s="10">
        <v>2503.2248540000001</v>
      </c>
      <c r="F3277" s="10">
        <v>924.32067900000004</v>
      </c>
      <c r="I3277" s="11">
        <f>LN(HDFCBANK_NS[[#This Row],[HDFC Bank]]/B3276)</f>
        <v>-1.4979933847863008E-2</v>
      </c>
      <c r="J3277" s="11">
        <f>LN(TCS_NS__1[[#This Row],[TCS]]/C3276)</f>
        <v>-5.4707703225016589E-3</v>
      </c>
      <c r="K3277" s="11">
        <f>LN(BLUESTARCO_NS[[#This Row],[Bluestar]]/D3276)</f>
        <v>9.4451033148425182E-3</v>
      </c>
      <c r="L3277" s="11">
        <f>LN(ASIANPAINT_NS[[#This Row],[Asian paints]]/E3276)</f>
        <v>-7.1212242381591129E-3</v>
      </c>
      <c r="M3277" s="11">
        <f>LN(CIPLA_NS__1[[#This Row],[Cipla]]/F3276)</f>
        <v>3.1651852993177074E-3</v>
      </c>
    </row>
    <row r="3278" spans="1:13" x14ac:dyDescent="0.3">
      <c r="A3278" s="9">
        <v>44308</v>
      </c>
      <c r="B3278" s="10">
        <v>1384.2170410000001</v>
      </c>
      <c r="C3278" s="10">
        <v>2958.6142580000001</v>
      </c>
      <c r="D3278" s="10">
        <v>403.36788899999999</v>
      </c>
      <c r="E3278" s="10">
        <v>2461.6623540000001</v>
      </c>
      <c r="F3278" s="10">
        <v>919.50091599999996</v>
      </c>
      <c r="I3278" s="11">
        <f>LN(HDFCBANK_NS[[#This Row],[HDFC Bank]]/B3277)</f>
        <v>2.2105481441325566E-2</v>
      </c>
      <c r="J3278" s="11">
        <f>LN(TCS_NS__1[[#This Row],[TCS]]/C3277)</f>
        <v>-8.2224981058004448E-3</v>
      </c>
      <c r="K3278" s="11">
        <f>LN(BLUESTARCO_NS[[#This Row],[Bluestar]]/D3277)</f>
        <v>2.9296365676319343E-3</v>
      </c>
      <c r="L3278" s="11">
        <f>LN(ASIANPAINT_NS[[#This Row],[Asian paints]]/E3277)</f>
        <v>-1.6742966830151907E-2</v>
      </c>
      <c r="M3278" s="11">
        <f>LN(CIPLA_NS__1[[#This Row],[Cipla]]/F3277)</f>
        <v>-5.2280263893025687E-3</v>
      </c>
    </row>
    <row r="3279" spans="1:13" x14ac:dyDescent="0.3">
      <c r="A3279" s="9">
        <v>44309</v>
      </c>
      <c r="B3279" s="10">
        <v>1376.0916749999999</v>
      </c>
      <c r="C3279" s="10">
        <v>2949.7919919999999</v>
      </c>
      <c r="D3279" s="10">
        <v>402.57318099999998</v>
      </c>
      <c r="E3279" s="10">
        <v>2468.2294919999999</v>
      </c>
      <c r="F3279" s="10">
        <v>910.98120100000006</v>
      </c>
      <c r="I3279" s="11">
        <f>LN(HDFCBANK_NS[[#This Row],[HDFC Bank]]/B3278)</f>
        <v>-5.8873048669494648E-3</v>
      </c>
      <c r="J3279" s="11">
        <f>LN(TCS_NS__1[[#This Row],[TCS]]/C3278)</f>
        <v>-2.9863459563586737E-3</v>
      </c>
      <c r="K3279" s="11">
        <f>LN(BLUESTARCO_NS[[#This Row],[Bluestar]]/D3278)</f>
        <v>-1.9721249782442937E-3</v>
      </c>
      <c r="L3279" s="11">
        <f>LN(ASIANPAINT_NS[[#This Row],[Asian paints]]/E3278)</f>
        <v>2.6642133700389213E-3</v>
      </c>
      <c r="M3279" s="11">
        <f>LN(CIPLA_NS__1[[#This Row],[Cipla]]/F3278)</f>
        <v>-9.3087787557337275E-3</v>
      </c>
    </row>
    <row r="3280" spans="1:13" x14ac:dyDescent="0.3">
      <c r="A3280" s="9">
        <v>44312</v>
      </c>
      <c r="B3280" s="10">
        <v>1366.993408</v>
      </c>
      <c r="C3280" s="10">
        <v>2941.538818</v>
      </c>
      <c r="D3280" s="10">
        <v>402.69357300000001</v>
      </c>
      <c r="E3280" s="10">
        <v>2507.3908689999998</v>
      </c>
      <c r="F3280" s="10">
        <v>881.57586700000002</v>
      </c>
      <c r="I3280" s="11">
        <f>LN(HDFCBANK_NS[[#This Row],[HDFC Bank]]/B3279)</f>
        <v>-6.6336260734022635E-3</v>
      </c>
      <c r="J3280" s="11">
        <f>LN(TCS_NS__1[[#This Row],[TCS]]/C3279)</f>
        <v>-2.8018047755924047E-3</v>
      </c>
      <c r="K3280" s="11">
        <f>LN(BLUESTARCO_NS[[#This Row],[Bluestar]]/D3279)</f>
        <v>2.9901147737451737E-4</v>
      </c>
      <c r="L3280" s="11">
        <f>LN(ASIANPAINT_NS[[#This Row],[Asian paints]]/E3279)</f>
        <v>1.5741629318203623E-2</v>
      </c>
      <c r="M3280" s="11">
        <f>LN(CIPLA_NS__1[[#This Row],[Cipla]]/F3279)</f>
        <v>-3.281119755031562E-2</v>
      </c>
    </row>
    <row r="3281" spans="1:13" x14ac:dyDescent="0.3">
      <c r="A3281" s="9">
        <v>44313</v>
      </c>
      <c r="B3281" s="10">
        <v>1399.9810789999999</v>
      </c>
      <c r="C3281" s="10">
        <v>2971.1362300000001</v>
      </c>
      <c r="D3281" s="10">
        <v>416.32382200000001</v>
      </c>
      <c r="E3281" s="10">
        <v>2523.5161130000001</v>
      </c>
      <c r="F3281" s="10">
        <v>888.39166299999999</v>
      </c>
      <c r="I3281" s="11">
        <f>LN(HDFCBANK_NS[[#This Row],[HDFC Bank]]/B3280)</f>
        <v>2.3844986038177262E-2</v>
      </c>
      <c r="J3281" s="11">
        <f>LN(TCS_NS__1[[#This Row],[TCS]]/C3280)</f>
        <v>1.0011596773642262E-2</v>
      </c>
      <c r="K3281" s="11">
        <f>LN(BLUESTARCO_NS[[#This Row],[Bluestar]]/D3280)</f>
        <v>3.3287467761617028E-2</v>
      </c>
      <c r="L3281" s="11">
        <f>LN(ASIANPAINT_NS[[#This Row],[Asian paints]]/E3280)</f>
        <v>6.4104938847550042E-3</v>
      </c>
      <c r="M3281" s="11">
        <f>LN(CIPLA_NS__1[[#This Row],[Cipla]]/F3280)</f>
        <v>7.7016437584683829E-3</v>
      </c>
    </row>
    <row r="3282" spans="1:13" x14ac:dyDescent="0.3">
      <c r="A3282" s="9">
        <v>44314</v>
      </c>
      <c r="B3282" s="10">
        <v>1437.0557859999999</v>
      </c>
      <c r="C3282" s="10">
        <v>2963.6423340000001</v>
      </c>
      <c r="D3282" s="10">
        <v>422.03118899999998</v>
      </c>
      <c r="E3282" s="10">
        <v>2562.9223630000001</v>
      </c>
      <c r="F3282" s="10">
        <v>886.24951199999998</v>
      </c>
      <c r="I3282" s="11">
        <f>LN(HDFCBANK_NS[[#This Row],[HDFC Bank]]/B3281)</f>
        <v>2.6137705968666238E-2</v>
      </c>
      <c r="J3282" s="11">
        <f>LN(TCS_NS__1[[#This Row],[TCS]]/C3281)</f>
        <v>-2.5254185651676433E-3</v>
      </c>
      <c r="K3282" s="11">
        <f>LN(BLUESTARCO_NS[[#This Row],[Bluestar]]/D3281)</f>
        <v>1.3615843167794324E-2</v>
      </c>
      <c r="L3282" s="11">
        <f>LN(ASIANPAINT_NS[[#This Row],[Asian paints]]/E3281)</f>
        <v>1.5494943510703541E-2</v>
      </c>
      <c r="M3282" s="11">
        <f>LN(CIPLA_NS__1[[#This Row],[Cipla]]/F3281)</f>
        <v>-2.4141804783933012E-3</v>
      </c>
    </row>
    <row r="3283" spans="1:13" x14ac:dyDescent="0.3">
      <c r="A3283" s="9">
        <v>44315</v>
      </c>
      <c r="B3283" s="10">
        <v>1432.8713379999999</v>
      </c>
      <c r="C3283" s="10">
        <v>2955.2460940000001</v>
      </c>
      <c r="D3283" s="10">
        <v>417.55200200000002</v>
      </c>
      <c r="E3283" s="10">
        <v>2561.84375</v>
      </c>
      <c r="F3283" s="10">
        <v>882.64685099999997</v>
      </c>
      <c r="I3283" s="11">
        <f>LN(HDFCBANK_NS[[#This Row],[HDFC Bank]]/B3282)</f>
        <v>-2.9160677497307845E-3</v>
      </c>
      <c r="J3283" s="11">
        <f>LN(TCS_NS__1[[#This Row],[TCS]]/C3282)</f>
        <v>-2.8371021802545827E-3</v>
      </c>
      <c r="K3283" s="11">
        <f>LN(BLUESTARCO_NS[[#This Row],[Bluestar]]/D3282)</f>
        <v>-1.0670126664802014E-2</v>
      </c>
      <c r="L3283" s="11">
        <f>LN(ASIANPAINT_NS[[#This Row],[Asian paints]]/E3282)</f>
        <v>-4.209413628422624E-4</v>
      </c>
      <c r="M3283" s="11">
        <f>LN(CIPLA_NS__1[[#This Row],[Cipla]]/F3282)</f>
        <v>-4.0733488481135924E-3</v>
      </c>
    </row>
    <row r="3284" spans="1:13" x14ac:dyDescent="0.3">
      <c r="A3284" s="9">
        <v>44316</v>
      </c>
      <c r="B3284" s="10">
        <v>1374.291626</v>
      </c>
      <c r="C3284" s="10">
        <v>2879.7348630000001</v>
      </c>
      <c r="D3284" s="10">
        <v>407.22094700000002</v>
      </c>
      <c r="E3284" s="10">
        <v>2486.3151859999998</v>
      </c>
      <c r="F3284" s="10">
        <v>886.39556900000002</v>
      </c>
      <c r="I3284" s="11">
        <f>LN(HDFCBANK_NS[[#This Row],[HDFC Bank]]/B3283)</f>
        <v>-4.1741942472568551E-2</v>
      </c>
      <c r="J3284" s="11">
        <f>LN(TCS_NS__1[[#This Row],[TCS]]/C3283)</f>
        <v>-2.5883699480279774E-2</v>
      </c>
      <c r="K3284" s="11">
        <f>LN(BLUESTARCO_NS[[#This Row],[Bluestar]]/D3283)</f>
        <v>-2.505318675781263E-2</v>
      </c>
      <c r="L3284" s="11">
        <f>LN(ASIANPAINT_NS[[#This Row],[Asian paints]]/E3283)</f>
        <v>-2.9925444660314743E-2</v>
      </c>
      <c r="M3284" s="11">
        <f>LN(CIPLA_NS__1[[#This Row],[Cipla]]/F3283)</f>
        <v>4.2381387453085386E-3</v>
      </c>
    </row>
    <row r="3285" spans="1:13" x14ac:dyDescent="0.3">
      <c r="A3285" s="9">
        <v>44319</v>
      </c>
      <c r="B3285" s="10">
        <v>1376.3835449999999</v>
      </c>
      <c r="C3285" s="10">
        <v>2881.0158689999998</v>
      </c>
      <c r="D3285" s="10">
        <v>402.23605300000003</v>
      </c>
      <c r="E3285" s="10">
        <v>2531.161865</v>
      </c>
      <c r="F3285" s="10">
        <v>886.24951199999998</v>
      </c>
      <c r="I3285" s="11">
        <f>LN(HDFCBANK_NS[[#This Row],[HDFC Bank]]/B3284)</f>
        <v>1.5210224932126089E-3</v>
      </c>
      <c r="J3285" s="11">
        <f>LN(TCS_NS__1[[#This Row],[TCS]]/C3284)</f>
        <v>4.4473579250639442E-4</v>
      </c>
      <c r="K3285" s="11">
        <f>LN(BLUESTARCO_NS[[#This Row],[Bluestar]]/D3284)</f>
        <v>-1.2316792661286977E-2</v>
      </c>
      <c r="L3285" s="11">
        <f>LN(ASIANPAINT_NS[[#This Row],[Asian paints]]/E3284)</f>
        <v>1.7876663056436853E-2</v>
      </c>
      <c r="M3285" s="11">
        <f>LN(CIPLA_NS__1[[#This Row],[Cipla]]/F3284)</f>
        <v>-1.6478989719491063E-4</v>
      </c>
    </row>
    <row r="3286" spans="1:13" x14ac:dyDescent="0.3">
      <c r="A3286" s="9">
        <v>44320</v>
      </c>
      <c r="B3286" s="10">
        <v>1350.9860839999999</v>
      </c>
      <c r="C3286" s="10">
        <v>2893.1108399999998</v>
      </c>
      <c r="D3286" s="10">
        <v>401.87484699999999</v>
      </c>
      <c r="E3286" s="10">
        <v>2536.063232</v>
      </c>
      <c r="F3286" s="10">
        <v>855.33496100000002</v>
      </c>
      <c r="I3286" s="11">
        <f>LN(HDFCBANK_NS[[#This Row],[HDFC Bank]]/B3285)</f>
        <v>-1.8624681362587572E-2</v>
      </c>
      <c r="J3286" s="11">
        <f>LN(TCS_NS__1[[#This Row],[TCS]]/C3285)</f>
        <v>4.1893741856757699E-3</v>
      </c>
      <c r="K3286" s="11">
        <f>LN(BLUESTARCO_NS[[#This Row],[Bluestar]]/D3285)</f>
        <v>-8.9839852760299614E-4</v>
      </c>
      <c r="L3286" s="11">
        <f>LN(ASIANPAINT_NS[[#This Row],[Asian paints]]/E3285)</f>
        <v>1.9345375169890536E-3</v>
      </c>
      <c r="M3286" s="11">
        <f>LN(CIPLA_NS__1[[#This Row],[Cipla]]/F3285)</f>
        <v>-3.5505367744019127E-2</v>
      </c>
    </row>
    <row r="3287" spans="1:13" x14ac:dyDescent="0.3">
      <c r="A3287" s="9">
        <v>44321</v>
      </c>
      <c r="B3287" s="10">
        <v>1364.852539</v>
      </c>
      <c r="C3287" s="10">
        <v>2936.7006839999999</v>
      </c>
      <c r="D3287" s="10">
        <v>402.95849600000003</v>
      </c>
      <c r="E3287" s="10">
        <v>2516.9482419999999</v>
      </c>
      <c r="F3287" s="10">
        <v>865.26654099999996</v>
      </c>
      <c r="I3287" s="11">
        <f>LN(HDFCBANK_NS[[#This Row],[HDFC Bank]]/B3286)</f>
        <v>1.0211634357751966E-2</v>
      </c>
      <c r="J3287" s="11">
        <f>LN(TCS_NS__1[[#This Row],[TCS]]/C3286)</f>
        <v>1.4954396438038749E-2</v>
      </c>
      <c r="K3287" s="11">
        <f>LN(BLUESTARCO_NS[[#This Row],[Bluestar]]/D3286)</f>
        <v>2.6928547736298001E-3</v>
      </c>
      <c r="L3287" s="11">
        <f>LN(ASIANPAINT_NS[[#This Row],[Asian paints]]/E3286)</f>
        <v>-7.5658174454221972E-3</v>
      </c>
      <c r="M3287" s="11">
        <f>LN(CIPLA_NS__1[[#This Row],[Cipla]]/F3286)</f>
        <v>1.1544439883458919E-2</v>
      </c>
    </row>
    <row r="3288" spans="1:13" x14ac:dyDescent="0.3">
      <c r="A3288" s="9">
        <v>44322</v>
      </c>
      <c r="B3288" s="10">
        <v>1363.1982419999999</v>
      </c>
      <c r="C3288" s="10">
        <v>2951.6416020000001</v>
      </c>
      <c r="D3288" s="10">
        <v>399.153595</v>
      </c>
      <c r="E3288" s="10">
        <v>2498.7158199999999</v>
      </c>
      <c r="F3288" s="10">
        <v>861.03100600000005</v>
      </c>
      <c r="I3288" s="11">
        <f>LN(HDFCBANK_NS[[#This Row],[HDFC Bank]]/B3287)</f>
        <v>-1.2128052852216848E-3</v>
      </c>
      <c r="J3288" s="11">
        <f>LN(TCS_NS__1[[#This Row],[TCS]]/C3287)</f>
        <v>5.0747559632017695E-3</v>
      </c>
      <c r="K3288" s="11">
        <f>LN(BLUESTARCO_NS[[#This Row],[Bluestar]]/D3287)</f>
        <v>-9.487276359688164E-3</v>
      </c>
      <c r="L3288" s="11">
        <f>LN(ASIANPAINT_NS[[#This Row],[Asian paints]]/E3287)</f>
        <v>-7.2702246731628411E-3</v>
      </c>
      <c r="M3288" s="11">
        <f>LN(CIPLA_NS__1[[#This Row],[Cipla]]/F3287)</f>
        <v>-4.9070839571984451E-3</v>
      </c>
    </row>
    <row r="3289" spans="1:13" x14ac:dyDescent="0.3">
      <c r="A3289" s="9">
        <v>44323</v>
      </c>
      <c r="B3289" s="10">
        <v>1376.6755370000001</v>
      </c>
      <c r="C3289" s="10">
        <v>2971.9902339999999</v>
      </c>
      <c r="D3289" s="10">
        <v>405.87240600000001</v>
      </c>
      <c r="E3289" s="10">
        <v>2501.264404</v>
      </c>
      <c r="F3289" s="10">
        <v>859.66790800000001</v>
      </c>
      <c r="I3289" s="11">
        <f>LN(HDFCBANK_NS[[#This Row],[HDFC Bank]]/B3288)</f>
        <v>9.8379741460712222E-3</v>
      </c>
      <c r="J3289" s="11">
        <f>LN(TCS_NS__1[[#This Row],[TCS]]/C3288)</f>
        <v>6.8703500163942114E-3</v>
      </c>
      <c r="K3289" s="11">
        <f>LN(BLUESTARCO_NS[[#This Row],[Bluestar]]/D3288)</f>
        <v>1.6692546581956139E-2</v>
      </c>
      <c r="L3289" s="11">
        <f>LN(ASIANPAINT_NS[[#This Row],[Asian paints]]/E3288)</f>
        <v>1.0194377203676336E-3</v>
      </c>
      <c r="M3289" s="11">
        <f>LN(CIPLA_NS__1[[#This Row],[Cipla]]/F3288)</f>
        <v>-1.5843542110063253E-3</v>
      </c>
    </row>
    <row r="3290" spans="1:13" x14ac:dyDescent="0.3">
      <c r="A3290" s="9">
        <v>44326</v>
      </c>
      <c r="B3290" s="10">
        <v>1381.6383060000001</v>
      </c>
      <c r="C3290" s="10">
        <v>2983.9428710000002</v>
      </c>
      <c r="D3290" s="10">
        <v>401.56176799999997</v>
      </c>
      <c r="E3290" s="10">
        <v>2506.4597170000002</v>
      </c>
      <c r="F3290" s="10">
        <v>876.56133999999997</v>
      </c>
      <c r="I3290" s="11">
        <f>LN(HDFCBANK_NS[[#This Row],[HDFC Bank]]/B3289)</f>
        <v>3.598411665630667E-3</v>
      </c>
      <c r="J3290" s="11">
        <f>LN(TCS_NS__1[[#This Row],[TCS]]/C3289)</f>
        <v>4.013696203584014E-3</v>
      </c>
      <c r="K3290" s="11">
        <f>LN(BLUESTARCO_NS[[#This Row],[Bluestar]]/D3289)</f>
        <v>-1.067747462971221E-2</v>
      </c>
      <c r="L3290" s="11">
        <f>LN(ASIANPAINT_NS[[#This Row],[Asian paints]]/E3289)</f>
        <v>2.0749205580874262E-3</v>
      </c>
      <c r="M3290" s="11">
        <f>LN(CIPLA_NS__1[[#This Row],[Cipla]]/F3289)</f>
        <v>1.9460523616357674E-2</v>
      </c>
    </row>
    <row r="3291" spans="1:13" x14ac:dyDescent="0.3">
      <c r="A3291" s="9">
        <v>44327</v>
      </c>
      <c r="B3291" s="10">
        <v>1365.7771</v>
      </c>
      <c r="C3291" s="10">
        <v>2962.2189939999998</v>
      </c>
      <c r="D3291" s="10">
        <v>395.32458500000001</v>
      </c>
      <c r="E3291" s="10">
        <v>2505.773682</v>
      </c>
      <c r="F3291" s="10">
        <v>867.45739700000001</v>
      </c>
      <c r="I3291" s="11">
        <f>LN(HDFCBANK_NS[[#This Row],[HDFC Bank]]/B3290)</f>
        <v>-1.1546402616941466E-2</v>
      </c>
      <c r="J3291" s="11">
        <f>LN(TCS_NS__1[[#This Row],[TCS]]/C3290)</f>
        <v>-7.3068894347059444E-3</v>
      </c>
      <c r="K3291" s="11">
        <f>LN(BLUESTARCO_NS[[#This Row],[Bluestar]]/D3290)</f>
        <v>-1.5654203002948296E-2</v>
      </c>
      <c r="L3291" s="11">
        <f>LN(ASIANPAINT_NS[[#This Row],[Asian paints]]/E3290)</f>
        <v>-2.7374423721807355E-4</v>
      </c>
      <c r="M3291" s="11">
        <f>LN(CIPLA_NS__1[[#This Row],[Cipla]]/F3290)</f>
        <v>-1.0440284270462348E-2</v>
      </c>
    </row>
    <row r="3292" spans="1:13" x14ac:dyDescent="0.3">
      <c r="A3292" s="9">
        <v>44328</v>
      </c>
      <c r="B3292" s="10">
        <v>1361.8360600000001</v>
      </c>
      <c r="C3292" s="10">
        <v>2929.0170899999998</v>
      </c>
      <c r="D3292" s="10">
        <v>395.420929</v>
      </c>
      <c r="E3292" s="10">
        <v>2505.7246089999999</v>
      </c>
      <c r="F3292" s="10">
        <v>874.95477300000005</v>
      </c>
      <c r="I3292" s="11">
        <f>LN(HDFCBANK_NS[[#This Row],[HDFC Bank]]/B3291)</f>
        <v>-2.8897372987433593E-3</v>
      </c>
      <c r="J3292" s="11">
        <f>LN(TCS_NS__1[[#This Row],[TCS]]/C3291)</f>
        <v>-1.1271745031836386E-2</v>
      </c>
      <c r="K3292" s="11">
        <f>LN(BLUESTARCO_NS[[#This Row],[Bluestar]]/D3291)</f>
        <v>2.4367890495980487E-4</v>
      </c>
      <c r="L3292" s="11">
        <f>LN(ASIANPAINT_NS[[#This Row],[Asian paints]]/E3291)</f>
        <v>-1.9584163119404483E-5</v>
      </c>
      <c r="M3292" s="11">
        <f>LN(CIPLA_NS__1[[#This Row],[Cipla]]/F3291)</f>
        <v>8.6057964931245939E-3</v>
      </c>
    </row>
    <row r="3293" spans="1:13" x14ac:dyDescent="0.3">
      <c r="A3293" s="9">
        <v>44330</v>
      </c>
      <c r="B3293" s="10">
        <v>1349.5264890000001</v>
      </c>
      <c r="C3293" s="10">
        <v>2894.77124</v>
      </c>
      <c r="D3293" s="10">
        <v>388.99111900000003</v>
      </c>
      <c r="E3293" s="10">
        <v>2719.7138669999999</v>
      </c>
      <c r="F3293" s="10">
        <v>880.26135299999999</v>
      </c>
      <c r="I3293" s="11">
        <f>LN(HDFCBANK_NS[[#This Row],[HDFC Bank]]/B3292)</f>
        <v>-9.0800513407534415E-3</v>
      </c>
      <c r="J3293" s="11">
        <f>LN(TCS_NS__1[[#This Row],[TCS]]/C3292)</f>
        <v>-1.1760813679943468E-2</v>
      </c>
      <c r="K3293" s="11">
        <f>LN(BLUESTARCO_NS[[#This Row],[Bluestar]]/D3292)</f>
        <v>-1.639432752097187E-2</v>
      </c>
      <c r="L3293" s="11">
        <f>LN(ASIANPAINT_NS[[#This Row],[Asian paints]]/E3292)</f>
        <v>8.1948721040926681E-2</v>
      </c>
      <c r="M3293" s="11">
        <f>LN(CIPLA_NS__1[[#This Row],[Cipla]]/F3292)</f>
        <v>6.0466584025553891E-3</v>
      </c>
    </row>
    <row r="3294" spans="1:13" x14ac:dyDescent="0.3">
      <c r="A3294" s="9">
        <v>44333</v>
      </c>
      <c r="B3294" s="10">
        <v>1401.4892580000001</v>
      </c>
      <c r="C3294" s="10">
        <v>2912.0832519999999</v>
      </c>
      <c r="D3294" s="10">
        <v>393.51849399999998</v>
      </c>
      <c r="E3294" s="10">
        <v>2727.8007809999999</v>
      </c>
      <c r="F3294" s="10">
        <v>858.01263400000005</v>
      </c>
      <c r="I3294" s="11">
        <f>LN(HDFCBANK_NS[[#This Row],[HDFC Bank]]/B3293)</f>
        <v>3.7781644913638848E-2</v>
      </c>
      <c r="J3294" s="11">
        <f>LN(TCS_NS__1[[#This Row],[TCS]]/C3293)</f>
        <v>5.9626303069678218E-3</v>
      </c>
      <c r="K3294" s="11">
        <f>LN(BLUESTARCO_NS[[#This Row],[Bluestar]]/D3293)</f>
        <v>1.1571552458764095E-2</v>
      </c>
      <c r="L3294" s="11">
        <f>LN(ASIANPAINT_NS[[#This Row],[Asian paints]]/E3293)</f>
        <v>2.9690310033689913E-3</v>
      </c>
      <c r="M3294" s="11">
        <f>LN(CIPLA_NS__1[[#This Row],[Cipla]]/F3293)</f>
        <v>-2.5600031103022784E-2</v>
      </c>
    </row>
    <row r="3295" spans="1:13" x14ac:dyDescent="0.3">
      <c r="A3295" s="9">
        <v>44334</v>
      </c>
      <c r="B3295" s="10">
        <v>1436.9582519999999</v>
      </c>
      <c r="C3295" s="10">
        <v>2930.155029</v>
      </c>
      <c r="D3295" s="10">
        <v>391.51971400000002</v>
      </c>
      <c r="E3295" s="10">
        <v>2766.080078</v>
      </c>
      <c r="F3295" s="10">
        <v>861.12841800000001</v>
      </c>
      <c r="I3295" s="11">
        <f>LN(HDFCBANK_NS[[#This Row],[HDFC Bank]]/B3294)</f>
        <v>2.4993127534488735E-2</v>
      </c>
      <c r="J3295" s="11">
        <f>LN(TCS_NS__1[[#This Row],[TCS]]/C3294)</f>
        <v>6.1866133392561645E-3</v>
      </c>
      <c r="K3295" s="11">
        <f>LN(BLUESTARCO_NS[[#This Row],[Bluestar]]/D3294)</f>
        <v>-5.092196274619128E-3</v>
      </c>
      <c r="L3295" s="11">
        <f>LN(ASIANPAINT_NS[[#This Row],[Asian paints]]/E3294)</f>
        <v>1.3935473833115138E-2</v>
      </c>
      <c r="M3295" s="11">
        <f>LN(CIPLA_NS__1[[#This Row],[Cipla]]/F3294)</f>
        <v>3.6248188105089257E-3</v>
      </c>
    </row>
    <row r="3296" spans="1:13" x14ac:dyDescent="0.3">
      <c r="A3296" s="9">
        <v>44335</v>
      </c>
      <c r="B3296" s="10">
        <v>1418.956177</v>
      </c>
      <c r="C3296" s="10">
        <v>2923.7041020000001</v>
      </c>
      <c r="D3296" s="10">
        <v>389.85806300000002</v>
      </c>
      <c r="E3296" s="10">
        <v>2760.2473140000002</v>
      </c>
      <c r="F3296" s="10">
        <v>880.16406300000006</v>
      </c>
      <c r="I3296" s="11">
        <f>LN(HDFCBANK_NS[[#This Row],[HDFC Bank]]/B3295)</f>
        <v>-1.2607039797991026E-2</v>
      </c>
      <c r="J3296" s="11">
        <f>LN(TCS_NS__1[[#This Row],[TCS]]/C3295)</f>
        <v>-2.2039920903333173E-3</v>
      </c>
      <c r="K3296" s="11">
        <f>LN(BLUESTARCO_NS[[#This Row],[Bluestar]]/D3295)</f>
        <v>-4.2531373523416642E-3</v>
      </c>
      <c r="L3296" s="11">
        <f>LN(ASIANPAINT_NS[[#This Row],[Asian paints]]/E3295)</f>
        <v>-2.1109014186516E-3</v>
      </c>
      <c r="M3296" s="11">
        <f>LN(CIPLA_NS__1[[#This Row],[Cipla]]/F3295)</f>
        <v>2.1864682190852362E-2</v>
      </c>
    </row>
    <row r="3297" spans="1:13" x14ac:dyDescent="0.3">
      <c r="A3297" s="9">
        <v>44336</v>
      </c>
      <c r="B3297" s="10">
        <v>1394.2398679999999</v>
      </c>
      <c r="C3297" s="10">
        <v>2902.8342290000001</v>
      </c>
      <c r="D3297" s="10">
        <v>386.89605699999998</v>
      </c>
      <c r="E3297" s="10">
        <v>2738.9265140000002</v>
      </c>
      <c r="F3297" s="10">
        <v>899.88110400000005</v>
      </c>
      <c r="I3297" s="11">
        <f>LN(HDFCBANK_NS[[#This Row],[HDFC Bank]]/B3296)</f>
        <v>-1.7572145413106425E-2</v>
      </c>
      <c r="J3297" s="11">
        <f>LN(TCS_NS__1[[#This Row],[TCS]]/C3296)</f>
        <v>-7.1637603897468692E-3</v>
      </c>
      <c r="K3297" s="11">
        <f>LN(BLUESTARCO_NS[[#This Row],[Bluestar]]/D3296)</f>
        <v>-7.6266614647998478E-3</v>
      </c>
      <c r="L3297" s="11">
        <f>LN(ASIANPAINT_NS[[#This Row],[Asian paints]]/E3296)</f>
        <v>-7.7542218151669812E-3</v>
      </c>
      <c r="M3297" s="11">
        <f>LN(CIPLA_NS__1[[#This Row],[Cipla]]/F3296)</f>
        <v>2.2154322608152126E-2</v>
      </c>
    </row>
    <row r="3298" spans="1:13" x14ac:dyDescent="0.3">
      <c r="A3298" s="9">
        <v>44337</v>
      </c>
      <c r="B3298" s="10">
        <v>1457.0040280000001</v>
      </c>
      <c r="C3298" s="10">
        <v>2922.2814939999998</v>
      </c>
      <c r="D3298" s="10">
        <v>389.01522799999998</v>
      </c>
      <c r="E3298" s="10">
        <v>2776.5686040000001</v>
      </c>
      <c r="F3298" s="10">
        <v>902.510132</v>
      </c>
      <c r="I3298" s="11">
        <f>LN(HDFCBANK_NS[[#This Row],[HDFC Bank]]/B3297)</f>
        <v>4.4032922522309142E-2</v>
      </c>
      <c r="J3298" s="11">
        <f>LN(TCS_NS__1[[#This Row],[TCS]]/C3297)</f>
        <v>6.6770646890064135E-3</v>
      </c>
      <c r="K3298" s="11">
        <f>LN(BLUESTARCO_NS[[#This Row],[Bluestar]]/D3297)</f>
        <v>5.4624189911604022E-3</v>
      </c>
      <c r="L3298" s="11">
        <f>LN(ASIANPAINT_NS[[#This Row],[Asian paints]]/E3297)</f>
        <v>1.3649789779111753E-2</v>
      </c>
      <c r="M3298" s="11">
        <f>LN(CIPLA_NS__1[[#This Row],[Cipla]]/F3297)</f>
        <v>2.9172688060261839E-3</v>
      </c>
    </row>
    <row r="3299" spans="1:13" x14ac:dyDescent="0.3">
      <c r="A3299" s="9">
        <v>44340</v>
      </c>
      <c r="B3299" s="10">
        <v>1469.3133539999999</v>
      </c>
      <c r="C3299" s="10">
        <v>2923.2299800000001</v>
      </c>
      <c r="D3299" s="10">
        <v>392.21807899999999</v>
      </c>
      <c r="E3299" s="10">
        <v>2763.53125</v>
      </c>
      <c r="F3299" s="10">
        <v>906.74566700000003</v>
      </c>
      <c r="I3299" s="11">
        <f>LN(HDFCBANK_NS[[#This Row],[HDFC Bank]]/B3298)</f>
        <v>8.4128937461371584E-3</v>
      </c>
      <c r="J3299" s="11">
        <f>LN(TCS_NS__1[[#This Row],[TCS]]/C3298)</f>
        <v>3.2451771330625751E-4</v>
      </c>
      <c r="K3299" s="11">
        <f>LN(BLUESTARCO_NS[[#This Row],[Bluestar]]/D3298)</f>
        <v>8.1995196974348865E-3</v>
      </c>
      <c r="L3299" s="11">
        <f>LN(ASIANPAINT_NS[[#This Row],[Asian paints]]/E3298)</f>
        <v>-4.7065498493177212E-3</v>
      </c>
      <c r="M3299" s="11">
        <f>LN(CIPLA_NS__1[[#This Row],[Cipla]]/F3298)</f>
        <v>4.6820828098704326E-3</v>
      </c>
    </row>
    <row r="3300" spans="1:13" x14ac:dyDescent="0.3">
      <c r="A3300" s="9">
        <v>44341</v>
      </c>
      <c r="B3300" s="10">
        <v>1439.1477050000001</v>
      </c>
      <c r="C3300" s="10">
        <v>2968.5107419999999</v>
      </c>
      <c r="D3300" s="10">
        <v>390.94177200000001</v>
      </c>
      <c r="E3300" s="10">
        <v>2856.851318</v>
      </c>
      <c r="F3300" s="10">
        <v>910.98120100000006</v>
      </c>
      <c r="I3300" s="11">
        <f>LN(HDFCBANK_NS[[#This Row],[HDFC Bank]]/B3299)</f>
        <v>-2.0744118705111905E-2</v>
      </c>
      <c r="J3300" s="11">
        <f>LN(TCS_NS__1[[#This Row],[TCS]]/C3299)</f>
        <v>1.5371230911693005E-2</v>
      </c>
      <c r="K3300" s="11">
        <f>LN(BLUESTARCO_NS[[#This Row],[Bluestar]]/D3299)</f>
        <v>-3.2593808997762189E-3</v>
      </c>
      <c r="L3300" s="11">
        <f>LN(ASIANPAINT_NS[[#This Row],[Asian paints]]/E3299)</f>
        <v>3.3210780241374971E-2</v>
      </c>
      <c r="M3300" s="11">
        <f>LN(CIPLA_NS__1[[#This Row],[Cipla]]/F3299)</f>
        <v>4.6602619350426784E-3</v>
      </c>
    </row>
    <row r="3301" spans="1:13" x14ac:dyDescent="0.3">
      <c r="A3301" s="9">
        <v>44342</v>
      </c>
      <c r="B3301" s="10">
        <v>1437.2989500000001</v>
      </c>
      <c r="C3301" s="10">
        <v>3010.9313959999999</v>
      </c>
      <c r="D3301" s="10">
        <v>389.256012</v>
      </c>
      <c r="E3301" s="10">
        <v>2883.5141600000002</v>
      </c>
      <c r="F3301" s="10">
        <v>920.27990699999998</v>
      </c>
      <c r="I3301" s="11">
        <f>LN(HDFCBANK_NS[[#This Row],[HDFC Bank]]/B3300)</f>
        <v>-1.2854437966750274E-3</v>
      </c>
      <c r="J3301" s="11">
        <f>LN(TCS_NS__1[[#This Row],[TCS]]/C3300)</f>
        <v>1.4189071398366218E-2</v>
      </c>
      <c r="K3301" s="11">
        <f>LN(BLUESTARCO_NS[[#This Row],[Bluestar]]/D3300)</f>
        <v>-4.3213724979236263E-3</v>
      </c>
      <c r="L3301" s="11">
        <f>LN(ASIANPAINT_NS[[#This Row],[Asian paints]]/E3300)</f>
        <v>9.2896641677010471E-3</v>
      </c>
      <c r="M3301" s="11">
        <f>LN(CIPLA_NS__1[[#This Row],[Cipla]]/F3300)</f>
        <v>1.0155609026833512E-2</v>
      </c>
    </row>
    <row r="3302" spans="1:13" x14ac:dyDescent="0.3">
      <c r="A3302" s="9">
        <v>44343</v>
      </c>
      <c r="B3302" s="10">
        <v>1442.748169</v>
      </c>
      <c r="C3302" s="10">
        <v>3031.4272460000002</v>
      </c>
      <c r="D3302" s="10">
        <v>402.500946</v>
      </c>
      <c r="E3302" s="10">
        <v>2891.111328</v>
      </c>
      <c r="F3302" s="10">
        <v>917.55358899999999</v>
      </c>
      <c r="I3302" s="11">
        <f>LN(HDFCBANK_NS[[#This Row],[HDFC Bank]]/B3301)</f>
        <v>3.7841224656321487E-3</v>
      </c>
      <c r="J3302" s="11">
        <f>LN(TCS_NS__1[[#This Row],[TCS]]/C3301)</f>
        <v>6.784082118362891E-3</v>
      </c>
      <c r="K3302" s="11">
        <f>LN(BLUESTARCO_NS[[#This Row],[Bluestar]]/D3301)</f>
        <v>3.3460191484876271E-2</v>
      </c>
      <c r="L3302" s="11">
        <f>LN(ASIANPAINT_NS[[#This Row],[Asian paints]]/E3301)</f>
        <v>2.6312260072765977E-3</v>
      </c>
      <c r="M3302" s="11">
        <f>LN(CIPLA_NS__1[[#This Row],[Cipla]]/F3301)</f>
        <v>-2.966884656068865E-3</v>
      </c>
    </row>
    <row r="3303" spans="1:13" x14ac:dyDescent="0.3">
      <c r="A3303" s="9">
        <v>44344</v>
      </c>
      <c r="B3303" s="10">
        <v>1462.9884030000001</v>
      </c>
      <c r="C3303" s="10">
        <v>2996.7280270000001</v>
      </c>
      <c r="D3303" s="10">
        <v>398.40707400000002</v>
      </c>
      <c r="E3303" s="10">
        <v>2882.631836</v>
      </c>
      <c r="F3303" s="10">
        <v>909.76409899999999</v>
      </c>
      <c r="I3303" s="11">
        <f>LN(HDFCBANK_NS[[#This Row],[HDFC Bank]]/B3302)</f>
        <v>1.3931449639966393E-2</v>
      </c>
      <c r="J3303" s="11">
        <f>LN(TCS_NS__1[[#This Row],[TCS]]/C3302)</f>
        <v>-1.1512511099841138E-2</v>
      </c>
      <c r="K3303" s="11">
        <f>LN(BLUESTARCO_NS[[#This Row],[Bluestar]]/D3302)</f>
        <v>-1.0223165589511864E-2</v>
      </c>
      <c r="L3303" s="11">
        <f>LN(ASIANPAINT_NS[[#This Row],[Asian paints]]/E3302)</f>
        <v>-2.9372619652625926E-3</v>
      </c>
      <c r="M3303" s="11">
        <f>LN(CIPLA_NS__1[[#This Row],[Cipla]]/F3302)</f>
        <v>-8.525651816118798E-3</v>
      </c>
    </row>
    <row r="3304" spans="1:13" x14ac:dyDescent="0.3">
      <c r="A3304" s="9">
        <v>44347</v>
      </c>
      <c r="B3304" s="10">
        <v>1475.0546879999999</v>
      </c>
      <c r="C3304" s="10">
        <v>3011.5510250000002</v>
      </c>
      <c r="D3304" s="10">
        <v>396.91400099999998</v>
      </c>
      <c r="E3304" s="10">
        <v>2918.7055660000001</v>
      </c>
      <c r="F3304" s="10">
        <v>924.36932400000001</v>
      </c>
      <c r="I3304" s="11">
        <f>LN(HDFCBANK_NS[[#This Row],[HDFC Bank]]/B3303)</f>
        <v>8.2138705706736505E-3</v>
      </c>
      <c r="J3304" s="11">
        <f>LN(TCS_NS__1[[#This Row],[TCS]]/C3303)</f>
        <v>4.9342009402391284E-3</v>
      </c>
      <c r="K3304" s="11">
        <f>LN(BLUESTARCO_NS[[#This Row],[Bluestar]]/D3303)</f>
        <v>-3.7546465219300603E-3</v>
      </c>
      <c r="L3304" s="11">
        <f>LN(ASIANPAINT_NS[[#This Row],[Asian paints]]/E3303)</f>
        <v>1.2436509876842326E-2</v>
      </c>
      <c r="M3304" s="11">
        <f>LN(CIPLA_NS__1[[#This Row],[Cipla]]/F3303)</f>
        <v>1.5926359044725578E-2</v>
      </c>
    </row>
    <row r="3305" spans="1:13" x14ac:dyDescent="0.3">
      <c r="A3305" s="9">
        <v>44348</v>
      </c>
      <c r="B3305" s="10">
        <v>1471.0164789999999</v>
      </c>
      <c r="C3305" s="10">
        <v>3005.688232</v>
      </c>
      <c r="D3305" s="10">
        <v>392.96463</v>
      </c>
      <c r="E3305" s="10">
        <v>2873.1232909999999</v>
      </c>
      <c r="F3305" s="10">
        <v>921.54565400000001</v>
      </c>
      <c r="I3305" s="11">
        <f>LN(HDFCBANK_NS[[#This Row],[HDFC Bank]]/B3304)</f>
        <v>-2.7414215748034401E-3</v>
      </c>
      <c r="J3305" s="11">
        <f>LN(TCS_NS__1[[#This Row],[TCS]]/C3304)</f>
        <v>-1.9486660260056526E-3</v>
      </c>
      <c r="K3305" s="11">
        <f>LN(BLUESTARCO_NS[[#This Row],[Bluestar]]/D3304)</f>
        <v>-1.0000027235954976E-2</v>
      </c>
      <c r="L3305" s="11">
        <f>LN(ASIANPAINT_NS[[#This Row],[Asian paints]]/E3304)</f>
        <v>-1.5740525923464675E-2</v>
      </c>
      <c r="M3305" s="11">
        <f>LN(CIPLA_NS__1[[#This Row],[Cipla]]/F3304)</f>
        <v>-3.0593740622522573E-3</v>
      </c>
    </row>
    <row r="3306" spans="1:13" x14ac:dyDescent="0.3">
      <c r="A3306" s="9">
        <v>44349</v>
      </c>
      <c r="B3306" s="10">
        <v>1463.523682</v>
      </c>
      <c r="C3306" s="10">
        <v>2983.2387699999999</v>
      </c>
      <c r="D3306" s="10">
        <v>394.240906</v>
      </c>
      <c r="E3306" s="10">
        <v>2846.3625489999999</v>
      </c>
      <c r="F3306" s="10">
        <v>929.57861300000002</v>
      </c>
      <c r="I3306" s="11">
        <f>LN(HDFCBANK_NS[[#This Row],[HDFC Bank]]/B3305)</f>
        <v>-5.1066353648840665E-3</v>
      </c>
      <c r="J3306" s="11">
        <f>LN(TCS_NS__1[[#This Row],[TCS]]/C3305)</f>
        <v>-7.4970248062081121E-3</v>
      </c>
      <c r="K3306" s="11">
        <f>LN(BLUESTARCO_NS[[#This Row],[Bluestar]]/D3305)</f>
        <v>3.2425511759739812E-3</v>
      </c>
      <c r="L3306" s="11">
        <f>LN(ASIANPAINT_NS[[#This Row],[Asian paints]]/E3305)</f>
        <v>-9.3578122341216267E-3</v>
      </c>
      <c r="M3306" s="11">
        <f>LN(CIPLA_NS__1[[#This Row],[Cipla]]/F3305)</f>
        <v>8.6790601446057065E-3</v>
      </c>
    </row>
    <row r="3307" spans="1:13" x14ac:dyDescent="0.3">
      <c r="A3307" s="9">
        <v>44350</v>
      </c>
      <c r="B3307" s="10">
        <v>1479.6282960000001</v>
      </c>
      <c r="C3307" s="10">
        <v>2994.4875489999999</v>
      </c>
      <c r="D3307" s="10">
        <v>403.53643799999998</v>
      </c>
      <c r="E3307" s="10">
        <v>2877.3876949999999</v>
      </c>
      <c r="F3307" s="10">
        <v>923.29821800000002</v>
      </c>
      <c r="I3307" s="11">
        <f>LN(HDFCBANK_NS[[#This Row],[HDFC Bank]]/B3306)</f>
        <v>1.0943896105945705E-2</v>
      </c>
      <c r="J3307" s="11">
        <f>LN(TCS_NS__1[[#This Row],[TCS]]/C3306)</f>
        <v>3.7635688478991698E-3</v>
      </c>
      <c r="K3307" s="11">
        <f>LN(BLUESTARCO_NS[[#This Row],[Bluestar]]/D3306)</f>
        <v>2.3304629470489172E-2</v>
      </c>
      <c r="L3307" s="11">
        <f>LN(ASIANPAINT_NS[[#This Row],[Asian paints]]/E3306)</f>
        <v>1.0840951660194685E-2</v>
      </c>
      <c r="M3307" s="11">
        <f>LN(CIPLA_NS__1[[#This Row],[Cipla]]/F3306)</f>
        <v>-6.7791004203095022E-3</v>
      </c>
    </row>
    <row r="3308" spans="1:13" x14ac:dyDescent="0.3">
      <c r="A3308" s="9">
        <v>44351</v>
      </c>
      <c r="B3308" s="10">
        <v>1460.555664</v>
      </c>
      <c r="C3308" s="10">
        <v>2996.8706050000001</v>
      </c>
      <c r="D3308" s="10">
        <v>398.43112200000002</v>
      </c>
      <c r="E3308" s="10">
        <v>2867.1440429999998</v>
      </c>
      <c r="F3308" s="10">
        <v>921.49707000000001</v>
      </c>
      <c r="I3308" s="11">
        <f>LN(HDFCBANK_NS[[#This Row],[HDFC Bank]]/B3307)</f>
        <v>-1.2973949786504022E-2</v>
      </c>
      <c r="J3308" s="11">
        <f>LN(TCS_NS__1[[#This Row],[TCS]]/C3307)</f>
        <v>7.9549780347516904E-4</v>
      </c>
      <c r="K3308" s="11">
        <f>LN(BLUESTARCO_NS[[#This Row],[Bluestar]]/D3307)</f>
        <v>-1.2732148336169162E-2</v>
      </c>
      <c r="L3308" s="11">
        <f>LN(ASIANPAINT_NS[[#This Row],[Asian paints]]/E3307)</f>
        <v>-3.56640482630162E-3</v>
      </c>
      <c r="M3308" s="11">
        <f>LN(CIPLA_NS__1[[#This Row],[Cipla]]/F3307)</f>
        <v>-1.9526812368022314E-3</v>
      </c>
    </row>
    <row r="3309" spans="1:13" x14ac:dyDescent="0.3">
      <c r="A3309" s="9">
        <v>44354</v>
      </c>
      <c r="B3309" s="10">
        <v>1459.4852289999999</v>
      </c>
      <c r="C3309" s="10">
        <v>3034.477539</v>
      </c>
      <c r="D3309" s="10">
        <v>398.55154399999998</v>
      </c>
      <c r="E3309" s="10">
        <v>2875.1821289999998</v>
      </c>
      <c r="F3309" s="10">
        <v>915.07061799999997</v>
      </c>
      <c r="I3309" s="11">
        <f>LN(HDFCBANK_NS[[#This Row],[HDFC Bank]]/B3308)</f>
        <v>-7.3316442281030176E-4</v>
      </c>
      <c r="J3309" s="11">
        <f>LN(TCS_NS__1[[#This Row],[TCS]]/C3308)</f>
        <v>1.2470651827022592E-2</v>
      </c>
      <c r="K3309" s="11">
        <f>LN(BLUESTARCO_NS[[#This Row],[Bluestar]]/D3308)</f>
        <v>3.0219478052330429E-4</v>
      </c>
      <c r="L3309" s="11">
        <f>LN(ASIANPAINT_NS[[#This Row],[Asian paints]]/E3308)</f>
        <v>2.7995941049885156E-3</v>
      </c>
      <c r="M3309" s="11">
        <f>LN(CIPLA_NS__1[[#This Row],[Cipla]]/F3308)</f>
        <v>-6.9983570668240673E-3</v>
      </c>
    </row>
    <row r="3310" spans="1:13" x14ac:dyDescent="0.3">
      <c r="A3310" s="9">
        <v>44355</v>
      </c>
      <c r="B3310" s="10">
        <v>1443.1374510000001</v>
      </c>
      <c r="C3310" s="10">
        <v>3050.6354980000001</v>
      </c>
      <c r="D3310" s="10">
        <v>403.58462500000002</v>
      </c>
      <c r="E3310" s="10">
        <v>2868.4672850000002</v>
      </c>
      <c r="F3310" s="10">
        <v>928.65356399999996</v>
      </c>
      <c r="I3310" s="11">
        <f>LN(HDFCBANK_NS[[#This Row],[HDFC Bank]]/B3309)</f>
        <v>-1.1264261777928154E-2</v>
      </c>
      <c r="J3310" s="11">
        <f>LN(TCS_NS__1[[#This Row],[TCS]]/C3309)</f>
        <v>5.3106645274098429E-3</v>
      </c>
      <c r="K3310" s="11">
        <f>LN(BLUESTARCO_NS[[#This Row],[Bluestar]]/D3309)</f>
        <v>1.2549358195832434E-2</v>
      </c>
      <c r="L3310" s="11">
        <f>LN(ASIANPAINT_NS[[#This Row],[Asian paints]]/E3309)</f>
        <v>-2.3381813809368558E-3</v>
      </c>
      <c r="M3310" s="11">
        <f>LN(CIPLA_NS__1[[#This Row],[Cipla]]/F3309)</f>
        <v>1.4734516015574798E-2</v>
      </c>
    </row>
    <row r="3311" spans="1:13" x14ac:dyDescent="0.3">
      <c r="A3311" s="9">
        <v>44356</v>
      </c>
      <c r="B3311" s="10">
        <v>1440.4614260000001</v>
      </c>
      <c r="C3311" s="10">
        <v>3050.7307129999999</v>
      </c>
      <c r="D3311" s="10">
        <v>398.671967</v>
      </c>
      <c r="E3311" s="10">
        <v>2885.4260250000002</v>
      </c>
      <c r="F3311" s="10">
        <v>933.42468299999996</v>
      </c>
      <c r="I3311" s="11">
        <f>LN(HDFCBANK_NS[[#This Row],[HDFC Bank]]/B3310)</f>
        <v>-1.8560319117572703E-3</v>
      </c>
      <c r="J3311" s="11">
        <f>LN(TCS_NS__1[[#This Row],[TCS]]/C3310)</f>
        <v>3.1211042482779159E-5</v>
      </c>
      <c r="K3311" s="11">
        <f>LN(BLUESTARCO_NS[[#This Row],[Bluestar]]/D3310)</f>
        <v>-1.2247252201078628E-2</v>
      </c>
      <c r="L3311" s="11">
        <f>LN(ASIANPAINT_NS[[#This Row],[Asian paints]]/E3310)</f>
        <v>5.8947179562512039E-3</v>
      </c>
      <c r="M3311" s="11">
        <f>LN(CIPLA_NS__1[[#This Row],[Cipla]]/F3310)</f>
        <v>5.1245208935392726E-3</v>
      </c>
    </row>
    <row r="3312" spans="1:13" x14ac:dyDescent="0.3">
      <c r="A3312" s="9">
        <v>44357</v>
      </c>
      <c r="B3312" s="10">
        <v>1441.1914059999999</v>
      </c>
      <c r="C3312" s="10">
        <v>3066.507568</v>
      </c>
      <c r="D3312" s="10">
        <v>398.33480800000001</v>
      </c>
      <c r="E3312" s="10">
        <v>2906.6547850000002</v>
      </c>
      <c r="F3312" s="10">
        <v>948.56549099999995</v>
      </c>
      <c r="I3312" s="11">
        <f>LN(HDFCBANK_NS[[#This Row],[HDFC Bank]]/B3311)</f>
        <v>5.0663980581418949E-4</v>
      </c>
      <c r="J3312" s="11">
        <f>LN(TCS_NS__1[[#This Row],[TCS]]/C3311)</f>
        <v>5.1581740831979916E-3</v>
      </c>
      <c r="K3312" s="11">
        <f>LN(BLUESTARCO_NS[[#This Row],[Bluestar]]/D3311)</f>
        <v>-8.4606312189039923E-4</v>
      </c>
      <c r="L3312" s="11">
        <f>LN(ASIANPAINT_NS[[#This Row],[Asian paints]]/E3311)</f>
        <v>7.3303034795236003E-3</v>
      </c>
      <c r="M3312" s="11">
        <f>LN(CIPLA_NS__1[[#This Row],[Cipla]]/F3311)</f>
        <v>1.6090556558991331E-2</v>
      </c>
    </row>
    <row r="3313" spans="1:13" x14ac:dyDescent="0.3">
      <c r="A3313" s="9">
        <v>44358</v>
      </c>
      <c r="B3313" s="10">
        <v>1446.3486330000001</v>
      </c>
      <c r="C3313" s="10">
        <v>3120.8442380000001</v>
      </c>
      <c r="D3313" s="10">
        <v>396.76947000000001</v>
      </c>
      <c r="E3313" s="10">
        <v>2912.220703</v>
      </c>
      <c r="F3313" s="10">
        <v>942.38250700000003</v>
      </c>
      <c r="I3313" s="11">
        <f>LN(HDFCBANK_NS[[#This Row],[HDFC Bank]]/B3312)</f>
        <v>3.5720595482848891E-3</v>
      </c>
      <c r="J3313" s="11">
        <f>LN(TCS_NS__1[[#This Row],[TCS]]/C3312)</f>
        <v>1.7564240280255456E-2</v>
      </c>
      <c r="K3313" s="11">
        <f>LN(BLUESTARCO_NS[[#This Row],[Bluestar]]/D3312)</f>
        <v>-3.937445856248621E-3</v>
      </c>
      <c r="L3313" s="11">
        <f>LN(ASIANPAINT_NS[[#This Row],[Asian paints]]/E3312)</f>
        <v>1.9130568127754685E-3</v>
      </c>
      <c r="M3313" s="11">
        <f>LN(CIPLA_NS__1[[#This Row],[Cipla]]/F3312)</f>
        <v>-6.5395833642447054E-3</v>
      </c>
    </row>
    <row r="3314" spans="1:13" x14ac:dyDescent="0.3">
      <c r="A3314" s="9">
        <v>44361</v>
      </c>
      <c r="B3314" s="10">
        <v>1439.6342770000001</v>
      </c>
      <c r="C3314" s="10">
        <v>3123.2758789999998</v>
      </c>
      <c r="D3314" s="10">
        <v>395.180115</v>
      </c>
      <c r="E3314" s="10">
        <v>2905.9653320000002</v>
      </c>
      <c r="F3314" s="10">
        <v>950.46417199999996</v>
      </c>
      <c r="I3314" s="11">
        <f>LN(HDFCBANK_NS[[#This Row],[HDFC Bank]]/B3313)</f>
        <v>-4.6530893105716994E-3</v>
      </c>
      <c r="J3314" s="11">
        <f>LN(TCS_NS__1[[#This Row],[TCS]]/C3313)</f>
        <v>7.7885789426214349E-4</v>
      </c>
      <c r="K3314" s="11">
        <f>LN(BLUESTARCO_NS[[#This Row],[Bluestar]]/D3313)</f>
        <v>-4.0137836141913583E-3</v>
      </c>
      <c r="L3314" s="11">
        <f>LN(ASIANPAINT_NS[[#This Row],[Asian paints]]/E3313)</f>
        <v>-2.1502830513239219E-3</v>
      </c>
      <c r="M3314" s="11">
        <f>LN(CIPLA_NS__1[[#This Row],[Cipla]]/F3313)</f>
        <v>8.5392168293293748E-3</v>
      </c>
    </row>
    <row r="3315" spans="1:13" x14ac:dyDescent="0.3">
      <c r="A3315" s="9">
        <v>44362</v>
      </c>
      <c r="B3315" s="10">
        <v>1450.143677</v>
      </c>
      <c r="C3315" s="10">
        <v>3110.3110350000002</v>
      </c>
      <c r="D3315" s="10">
        <v>392.26623499999999</v>
      </c>
      <c r="E3315" s="10">
        <v>2996.890625</v>
      </c>
      <c r="F3315" s="10">
        <v>944.183899</v>
      </c>
      <c r="I3315" s="11">
        <f>LN(HDFCBANK_NS[[#This Row],[HDFC Bank]]/B3314)</f>
        <v>7.2735320844213545E-3</v>
      </c>
      <c r="J3315" s="11">
        <f>LN(TCS_NS__1[[#This Row],[TCS]]/C3314)</f>
        <v>-4.1596797712186396E-3</v>
      </c>
      <c r="K3315" s="11">
        <f>LN(BLUESTARCO_NS[[#This Row],[Bluestar]]/D3314)</f>
        <v>-7.4008681356226898E-3</v>
      </c>
      <c r="L3315" s="11">
        <f>LN(ASIANPAINT_NS[[#This Row],[Asian paints]]/E3314)</f>
        <v>3.0809657563894512E-2</v>
      </c>
      <c r="M3315" s="11">
        <f>LN(CIPLA_NS__1[[#This Row],[Cipla]]/F3314)</f>
        <v>-6.6295119371615101E-3</v>
      </c>
    </row>
    <row r="3316" spans="1:13" x14ac:dyDescent="0.3">
      <c r="A3316" s="9">
        <v>44363</v>
      </c>
      <c r="B3316" s="10">
        <v>1444.6457519999999</v>
      </c>
      <c r="C3316" s="10">
        <v>3121.3688959999999</v>
      </c>
      <c r="D3316" s="10">
        <v>391.64013699999998</v>
      </c>
      <c r="E3316" s="10">
        <v>2973.7407229999999</v>
      </c>
      <c r="F3316" s="10">
        <v>931.57464600000003</v>
      </c>
      <c r="I3316" s="11">
        <f>LN(HDFCBANK_NS[[#This Row],[HDFC Bank]]/B3315)</f>
        <v>-3.7985019259372866E-3</v>
      </c>
      <c r="J3316" s="11">
        <f>LN(TCS_NS__1[[#This Row],[TCS]]/C3315)</f>
        <v>3.5489218728946676E-3</v>
      </c>
      <c r="K3316" s="11">
        <f>LN(BLUESTARCO_NS[[#This Row],[Bluestar]]/D3315)</f>
        <v>-1.597379879775933E-3</v>
      </c>
      <c r="L3316" s="11">
        <f>LN(ASIANPAINT_NS[[#This Row],[Asian paints]]/E3315)</f>
        <v>-7.7546298403445612E-3</v>
      </c>
      <c r="M3316" s="11">
        <f>LN(CIPLA_NS__1[[#This Row],[Cipla]]/F3315)</f>
        <v>-1.3444633338862149E-2</v>
      </c>
    </row>
    <row r="3317" spans="1:13" x14ac:dyDescent="0.3">
      <c r="A3317" s="9">
        <v>44364</v>
      </c>
      <c r="B3317" s="10">
        <v>1426.6435550000001</v>
      </c>
      <c r="C3317" s="10">
        <v>3162.741211</v>
      </c>
      <c r="D3317" s="10">
        <v>391.61602800000003</v>
      </c>
      <c r="E3317" s="10">
        <v>3014.7211910000001</v>
      </c>
      <c r="F3317" s="10">
        <v>925.92724599999997</v>
      </c>
      <c r="I3317" s="11">
        <f>LN(HDFCBANK_NS[[#This Row],[HDFC Bank]]/B3316)</f>
        <v>-1.2539616155879021E-2</v>
      </c>
      <c r="J3317" s="11">
        <f>LN(TCS_NS__1[[#This Row],[TCS]]/C3316)</f>
        <v>1.3167469080757785E-2</v>
      </c>
      <c r="K3317" s="11">
        <f>LN(BLUESTARCO_NS[[#This Row],[Bluestar]]/D3316)</f>
        <v>-6.1560958176614129E-5</v>
      </c>
      <c r="L3317" s="11">
        <f>LN(ASIANPAINT_NS[[#This Row],[Asian paints]]/E3316)</f>
        <v>1.3686688939584859E-2</v>
      </c>
      <c r="M3317" s="11">
        <f>LN(CIPLA_NS__1[[#This Row],[Cipla]]/F3316)</f>
        <v>-6.0806585716923715E-3</v>
      </c>
    </row>
    <row r="3318" spans="1:13" x14ac:dyDescent="0.3">
      <c r="A3318" s="9">
        <v>44365</v>
      </c>
      <c r="B3318" s="10">
        <v>1439.974976</v>
      </c>
      <c r="C3318" s="10">
        <v>3143.2468260000001</v>
      </c>
      <c r="D3318" s="10">
        <v>395.22827100000001</v>
      </c>
      <c r="E3318" s="10">
        <v>3001.8159179999998</v>
      </c>
      <c r="F3318" s="10">
        <v>935.61541699999998</v>
      </c>
      <c r="I3318" s="11">
        <f>LN(HDFCBANK_NS[[#This Row],[HDFC Bank]]/B3317)</f>
        <v>9.3012146311131933E-3</v>
      </c>
      <c r="J3318" s="11">
        <f>LN(TCS_NS__1[[#This Row],[TCS]]/C3317)</f>
        <v>-6.1828366902470476E-3</v>
      </c>
      <c r="K3318" s="11">
        <f>LN(BLUESTARCO_NS[[#This Row],[Bluestar]]/D3317)</f>
        <v>9.1816599076304586E-3</v>
      </c>
      <c r="L3318" s="11">
        <f>LN(ASIANPAINT_NS[[#This Row],[Asian paints]]/E3317)</f>
        <v>-4.2899403953260574E-3</v>
      </c>
      <c r="M3318" s="11">
        <f>LN(CIPLA_NS__1[[#This Row],[Cipla]]/F3317)</f>
        <v>1.0408849245077617E-2</v>
      </c>
    </row>
    <row r="3319" spans="1:13" x14ac:dyDescent="0.3">
      <c r="A3319" s="9">
        <v>44368</v>
      </c>
      <c r="B3319" s="10">
        <v>1448.6354980000001</v>
      </c>
      <c r="C3319" s="10">
        <v>3120.1772460000002</v>
      </c>
      <c r="D3319" s="10">
        <v>396.19149800000002</v>
      </c>
      <c r="E3319" s="10">
        <v>3022.8481449999999</v>
      </c>
      <c r="F3319" s="10">
        <v>934.88519299999996</v>
      </c>
      <c r="I3319" s="11">
        <f>LN(HDFCBANK_NS[[#This Row],[HDFC Bank]]/B3318)</f>
        <v>5.9963418590573744E-3</v>
      </c>
      <c r="J3319" s="11">
        <f>LN(TCS_NS__1[[#This Row],[TCS]]/C3318)</f>
        <v>-7.3664768846050796E-3</v>
      </c>
      <c r="K3319" s="11">
        <f>LN(BLUESTARCO_NS[[#This Row],[Bluestar]]/D3318)</f>
        <v>2.4341759287299022E-3</v>
      </c>
      <c r="L3319" s="11">
        <f>LN(ASIANPAINT_NS[[#This Row],[Asian paints]]/E3318)</f>
        <v>6.9820697792235238E-3</v>
      </c>
      <c r="M3319" s="11">
        <f>LN(CIPLA_NS__1[[#This Row],[Cipla]]/F3318)</f>
        <v>-7.8077925576982221E-4</v>
      </c>
    </row>
    <row r="3320" spans="1:13" x14ac:dyDescent="0.3">
      <c r="A3320" s="9">
        <v>44369</v>
      </c>
      <c r="B3320" s="10">
        <v>1443.867432</v>
      </c>
      <c r="C3320" s="10">
        <v>3146.9643550000001</v>
      </c>
      <c r="D3320" s="10">
        <v>393.27767899999998</v>
      </c>
      <c r="E3320" s="10">
        <v>2965.9582519999999</v>
      </c>
      <c r="F3320" s="10">
        <v>930.69824200000005</v>
      </c>
      <c r="I3320" s="11">
        <f>LN(HDFCBANK_NS[[#This Row],[HDFC Bank]]/B3319)</f>
        <v>-3.296847356179231E-3</v>
      </c>
      <c r="J3320" s="11">
        <f>LN(TCS_NS__1[[#This Row],[TCS]]/C3319)</f>
        <v>8.5484815346408439E-3</v>
      </c>
      <c r="K3320" s="11">
        <f>LN(BLUESTARCO_NS[[#This Row],[Bluestar]]/D3319)</f>
        <v>-7.3817504624698899E-3</v>
      </c>
      <c r="L3320" s="11">
        <f>LN(ASIANPAINT_NS[[#This Row],[Asian paints]]/E3319)</f>
        <v>-1.8999313229460073E-2</v>
      </c>
      <c r="M3320" s="11">
        <f>LN(CIPLA_NS__1[[#This Row],[Cipla]]/F3319)</f>
        <v>-4.4886312252468289E-3</v>
      </c>
    </row>
    <row r="3321" spans="1:13" x14ac:dyDescent="0.3">
      <c r="A3321" s="9">
        <v>44370</v>
      </c>
      <c r="B3321" s="10">
        <v>1445.521606</v>
      </c>
      <c r="C3321" s="10">
        <v>3109.023682</v>
      </c>
      <c r="D3321" s="10">
        <v>392.57928500000003</v>
      </c>
      <c r="E3321" s="10">
        <v>2942.8576659999999</v>
      </c>
      <c r="F3321" s="10">
        <v>932.54827899999998</v>
      </c>
      <c r="I3321" s="11">
        <f>LN(HDFCBANK_NS[[#This Row],[HDFC Bank]]/B3320)</f>
        <v>1.1449992776789103E-3</v>
      </c>
      <c r="J3321" s="11">
        <f>LN(TCS_NS__1[[#This Row],[TCS]]/C3320)</f>
        <v>-1.2129543069935361E-2</v>
      </c>
      <c r="K3321" s="11">
        <f>LN(BLUESTARCO_NS[[#This Row],[Bluestar]]/D3320)</f>
        <v>-1.7774078893638256E-3</v>
      </c>
      <c r="L3321" s="11">
        <f>LN(ASIANPAINT_NS[[#This Row],[Asian paints]]/E3320)</f>
        <v>-7.819063586893325E-3</v>
      </c>
      <c r="M3321" s="11">
        <f>LN(CIPLA_NS__1[[#This Row],[Cipla]]/F3320)</f>
        <v>1.9858216152454562E-3</v>
      </c>
    </row>
    <row r="3322" spans="1:13" x14ac:dyDescent="0.3">
      <c r="A3322" s="9">
        <v>44371</v>
      </c>
      <c r="B3322" s="10">
        <v>1465.713135</v>
      </c>
      <c r="C3322" s="10">
        <v>3215.9821780000002</v>
      </c>
      <c r="D3322" s="10">
        <v>392.555206</v>
      </c>
      <c r="E3322" s="10">
        <v>2997.9250489999999</v>
      </c>
      <c r="F3322" s="10">
        <v>925.878601</v>
      </c>
      <c r="I3322" s="11">
        <f>LN(HDFCBANK_NS[[#This Row],[HDFC Bank]]/B3321)</f>
        <v>1.3871676159589563E-2</v>
      </c>
      <c r="J3322" s="11">
        <f>LN(TCS_NS__1[[#This Row],[TCS]]/C3321)</f>
        <v>3.3824061346822358E-2</v>
      </c>
      <c r="K3322" s="11">
        <f>LN(BLUESTARCO_NS[[#This Row],[Bluestar]]/D3321)</f>
        <v>-6.1337262045161299E-5</v>
      </c>
      <c r="L3322" s="11">
        <f>LN(ASIANPAINT_NS[[#This Row],[Asian paints]]/E3321)</f>
        <v>1.8539294527140239E-2</v>
      </c>
      <c r="M3322" s="11">
        <f>LN(CIPLA_NS__1[[#This Row],[Cipla]]/F3321)</f>
        <v>-7.1777982844978723E-3</v>
      </c>
    </row>
    <row r="3323" spans="1:13" x14ac:dyDescent="0.3">
      <c r="A3323" s="9">
        <v>44372</v>
      </c>
      <c r="B3323" s="10">
        <v>1474.3249510000001</v>
      </c>
      <c r="C3323" s="10">
        <v>3222.8454590000001</v>
      </c>
      <c r="D3323" s="10">
        <v>392.77194200000002</v>
      </c>
      <c r="E3323" s="10">
        <v>2959.1608890000002</v>
      </c>
      <c r="F3323" s="10">
        <v>931.915344</v>
      </c>
      <c r="I3323" s="11">
        <f>LN(HDFCBANK_NS[[#This Row],[HDFC Bank]]/B3322)</f>
        <v>5.8583190950608367E-3</v>
      </c>
      <c r="J3323" s="11">
        <f>LN(TCS_NS__1[[#This Row],[TCS]]/C3322)</f>
        <v>2.1318426229914858E-3</v>
      </c>
      <c r="K3323" s="11">
        <f>LN(BLUESTARCO_NS[[#This Row],[Bluestar]]/D3322)</f>
        <v>5.5196361428393171E-4</v>
      </c>
      <c r="L3323" s="11">
        <f>LN(ASIANPAINT_NS[[#This Row],[Asian paints]]/E3322)</f>
        <v>-1.3014654333341038E-2</v>
      </c>
      <c r="M3323" s="11">
        <f>LN(CIPLA_NS__1[[#This Row],[Cipla]]/F3322)</f>
        <v>6.4988523222321475E-3</v>
      </c>
    </row>
    <row r="3324" spans="1:13" x14ac:dyDescent="0.3">
      <c r="A3324" s="9">
        <v>44375</v>
      </c>
      <c r="B3324" s="10">
        <v>1467.75647</v>
      </c>
      <c r="C3324" s="10">
        <v>3180.8540039999998</v>
      </c>
      <c r="D3324" s="10">
        <v>392.16992199999999</v>
      </c>
      <c r="E3324" s="10">
        <v>2938.5227049999999</v>
      </c>
      <c r="F3324" s="10">
        <v>937.70880099999999</v>
      </c>
      <c r="I3324" s="11">
        <f>LN(HDFCBANK_NS[[#This Row],[HDFC Bank]]/B3323)</f>
        <v>-4.4652006342530597E-3</v>
      </c>
      <c r="J3324" s="11">
        <f>LN(TCS_NS__1[[#This Row],[TCS]]/C3323)</f>
        <v>-1.3114936802986357E-2</v>
      </c>
      <c r="K3324" s="11">
        <f>LN(BLUESTARCO_NS[[#This Row],[Bluestar]]/D3323)</f>
        <v>-1.5339228181160327E-3</v>
      </c>
      <c r="L3324" s="11">
        <f>LN(ASIANPAINT_NS[[#This Row],[Asian paints]]/E3323)</f>
        <v>-6.9987709289530851E-3</v>
      </c>
      <c r="M3324" s="11">
        <f>LN(CIPLA_NS__1[[#This Row],[Cipla]]/F3323)</f>
        <v>6.1974761705445528E-3</v>
      </c>
    </row>
    <row r="3325" spans="1:13" x14ac:dyDescent="0.3">
      <c r="A3325" s="9">
        <v>44376</v>
      </c>
      <c r="B3325" s="10">
        <v>1467.9521480000001</v>
      </c>
      <c r="C3325" s="10">
        <v>3184.7619629999999</v>
      </c>
      <c r="D3325" s="10">
        <v>392.67562900000001</v>
      </c>
      <c r="E3325" s="10">
        <v>2956.796875</v>
      </c>
      <c r="F3325" s="10">
        <v>953.82336399999997</v>
      </c>
      <c r="I3325" s="11">
        <f>LN(HDFCBANK_NS[[#This Row],[HDFC Bank]]/B3324)</f>
        <v>1.3330887070339771E-4</v>
      </c>
      <c r="J3325" s="11">
        <f>LN(TCS_NS__1[[#This Row],[TCS]]/C3324)</f>
        <v>1.2278338848027786E-3</v>
      </c>
      <c r="K3325" s="11">
        <f>LN(BLUESTARCO_NS[[#This Row],[Bluestar]]/D3324)</f>
        <v>1.2886792040576916E-3</v>
      </c>
      <c r="L3325" s="11">
        <f>LN(ASIANPAINT_NS[[#This Row],[Asian paints]]/E3324)</f>
        <v>6.1995718068045521E-3</v>
      </c>
      <c r="M3325" s="11">
        <f>LN(CIPLA_NS__1[[#This Row],[Cipla]]/F3324)</f>
        <v>1.7039047152936252E-2</v>
      </c>
    </row>
    <row r="3326" spans="1:13" x14ac:dyDescent="0.3">
      <c r="A3326" s="9">
        <v>44377</v>
      </c>
      <c r="B3326" s="10">
        <v>1463.89624</v>
      </c>
      <c r="C3326" s="10">
        <v>3189.4333499999998</v>
      </c>
      <c r="D3326" s="10">
        <v>393.036835</v>
      </c>
      <c r="E3326" s="10">
        <v>2948.1276859999998</v>
      </c>
      <c r="F3326" s="10">
        <v>946.32592799999998</v>
      </c>
      <c r="I3326" s="11">
        <f>LN(HDFCBANK_NS[[#This Row],[HDFC Bank]]/B3325)</f>
        <v>-2.7667942203168411E-3</v>
      </c>
      <c r="J3326" s="11">
        <f>LN(TCS_NS__1[[#This Row],[TCS]]/C3325)</f>
        <v>1.4657184497563103E-3</v>
      </c>
      <c r="K3326" s="11">
        <f>LN(BLUESTARCO_NS[[#This Row],[Bluestar]]/D3325)</f>
        <v>9.1943565106992814E-4</v>
      </c>
      <c r="L3326" s="11">
        <f>LN(ASIANPAINT_NS[[#This Row],[Asian paints]]/E3325)</f>
        <v>-2.9362594353172971E-3</v>
      </c>
      <c r="M3326" s="11">
        <f>LN(CIPLA_NS__1[[#This Row],[Cipla]]/F3325)</f>
        <v>-7.8914587818655728E-3</v>
      </c>
    </row>
    <row r="3327" spans="1:13" x14ac:dyDescent="0.3">
      <c r="A3327" s="9">
        <v>44378</v>
      </c>
      <c r="B3327" s="10">
        <v>1452.9993899999999</v>
      </c>
      <c r="C3327" s="10">
        <v>3185.381836</v>
      </c>
      <c r="D3327" s="10">
        <v>395.30053700000002</v>
      </c>
      <c r="E3327" s="10">
        <v>2976.5974120000001</v>
      </c>
      <c r="F3327" s="10">
        <v>952.36279300000001</v>
      </c>
      <c r="I3327" s="11">
        <f>LN(HDFCBANK_NS[[#This Row],[HDFC Bank]]/B3326)</f>
        <v>-7.4715739434790037E-3</v>
      </c>
      <c r="J3327" s="11">
        <f>LN(TCS_NS__1[[#This Row],[TCS]]/C3326)</f>
        <v>-1.271100236568007E-3</v>
      </c>
      <c r="K3327" s="11">
        <f>LN(BLUESTARCO_NS[[#This Row],[Bluestar]]/D3326)</f>
        <v>5.7429935511844159E-3</v>
      </c>
      <c r="L3327" s="11">
        <f>LN(ASIANPAINT_NS[[#This Row],[Asian paints]]/E3326)</f>
        <v>9.6105539606497568E-3</v>
      </c>
      <c r="M3327" s="11">
        <f>LN(CIPLA_NS__1[[#This Row],[Cipla]]/F3326)</f>
        <v>6.3590047972722991E-3</v>
      </c>
    </row>
    <row r="3328" spans="1:13" x14ac:dyDescent="0.3">
      <c r="A3328" s="9">
        <v>44379</v>
      </c>
      <c r="B3328" s="10">
        <v>1446.7935789999999</v>
      </c>
      <c r="C3328" s="10">
        <v>3170.0815429999998</v>
      </c>
      <c r="D3328" s="10">
        <v>399.97238199999998</v>
      </c>
      <c r="E3328" s="10">
        <v>2960.2446289999998</v>
      </c>
      <c r="F3328" s="10">
        <v>953.433899</v>
      </c>
      <c r="I3328" s="11">
        <f>LN(HDFCBANK_NS[[#This Row],[HDFC Bank]]/B3327)</f>
        <v>-4.280181751264215E-3</v>
      </c>
      <c r="J3328" s="11">
        <f>LN(TCS_NS__1[[#This Row],[TCS]]/C3327)</f>
        <v>-4.8148566504962655E-3</v>
      </c>
      <c r="K3328" s="11">
        <f>LN(BLUESTARCO_NS[[#This Row],[Bluestar]]/D3327)</f>
        <v>1.174917096062135E-2</v>
      </c>
      <c r="L3328" s="11">
        <f>LN(ASIANPAINT_NS[[#This Row],[Asian paints]]/E3327)</f>
        <v>-5.508930250682228E-3</v>
      </c>
      <c r="M3328" s="11">
        <f>LN(CIPLA_NS__1[[#This Row],[Cipla]]/F3327)</f>
        <v>1.1240507628897383E-3</v>
      </c>
    </row>
    <row r="3329" spans="1:13" x14ac:dyDescent="0.3">
      <c r="A3329" s="9">
        <v>44382</v>
      </c>
      <c r="B3329" s="10">
        <v>1461.501831</v>
      </c>
      <c r="C3329" s="10">
        <v>3165.8395999999998</v>
      </c>
      <c r="D3329" s="10">
        <v>420.24911500000002</v>
      </c>
      <c r="E3329" s="10">
        <v>2969.898682</v>
      </c>
      <c r="F3329" s="10">
        <v>949.05230700000004</v>
      </c>
      <c r="I3329" s="11">
        <f>LN(HDFCBANK_NS[[#This Row],[HDFC Bank]]/B3328)</f>
        <v>1.0114775375087898E-2</v>
      </c>
      <c r="J3329" s="11">
        <f>LN(TCS_NS__1[[#This Row],[TCS]]/C3328)</f>
        <v>-1.3390140243423831E-3</v>
      </c>
      <c r="K3329" s="11">
        <f>LN(BLUESTARCO_NS[[#This Row],[Bluestar]]/D3328)</f>
        <v>4.9452166672889937E-2</v>
      </c>
      <c r="L3329" s="11">
        <f>LN(ASIANPAINT_NS[[#This Row],[Asian paints]]/E3328)</f>
        <v>3.2559285745082187E-3</v>
      </c>
      <c r="M3329" s="11">
        <f>LN(CIPLA_NS__1[[#This Row],[Cipla]]/F3328)</f>
        <v>-4.6061829338574379E-3</v>
      </c>
    </row>
    <row r="3330" spans="1:13" x14ac:dyDescent="0.3">
      <c r="A3330" s="9">
        <v>44383</v>
      </c>
      <c r="B3330" s="10">
        <v>1499.8607179999999</v>
      </c>
      <c r="C3330" s="10">
        <v>3109.8820799999999</v>
      </c>
      <c r="D3330" s="10">
        <v>413.28951999999998</v>
      </c>
      <c r="E3330" s="10">
        <v>2957.7817380000001</v>
      </c>
      <c r="F3330" s="10">
        <v>943.59960899999999</v>
      </c>
      <c r="I3330" s="11">
        <f>LN(HDFCBANK_NS[[#This Row],[HDFC Bank]]/B3329)</f>
        <v>2.5907690739414596E-2</v>
      </c>
      <c r="J3330" s="11">
        <f>LN(TCS_NS__1[[#This Row],[TCS]]/C3329)</f>
        <v>-1.7833487804271766E-2</v>
      </c>
      <c r="K3330" s="11">
        <f>LN(BLUESTARCO_NS[[#This Row],[Bluestar]]/D3329)</f>
        <v>-1.6699302084580286E-2</v>
      </c>
      <c r="L3330" s="11">
        <f>LN(ASIANPAINT_NS[[#This Row],[Asian paints]]/E3329)</f>
        <v>-4.0882638800488072E-3</v>
      </c>
      <c r="M3330" s="11">
        <f>LN(CIPLA_NS__1[[#This Row],[Cipla]]/F3329)</f>
        <v>-5.7619819470148756E-3</v>
      </c>
    </row>
    <row r="3331" spans="1:13" x14ac:dyDescent="0.3">
      <c r="A3331" s="9">
        <v>44384</v>
      </c>
      <c r="B3331" s="10">
        <v>1504.55188</v>
      </c>
      <c r="C3331" s="10">
        <v>3121.9409179999998</v>
      </c>
      <c r="D3331" s="10">
        <v>412.88012700000002</v>
      </c>
      <c r="E3331" s="10">
        <v>2994.8220209999999</v>
      </c>
      <c r="F3331" s="10">
        <v>939.80230700000004</v>
      </c>
      <c r="I3331" s="11">
        <f>LN(HDFCBANK_NS[[#This Row],[HDFC Bank]]/B3330)</f>
        <v>3.1228505802097244E-3</v>
      </c>
      <c r="J3331" s="11">
        <f>LN(TCS_NS__1[[#This Row],[TCS]]/C3330)</f>
        <v>3.8700884331562217E-3</v>
      </c>
      <c r="K3331" s="11">
        <f>LN(BLUESTARCO_NS[[#This Row],[Bluestar]]/D3330)</f>
        <v>-9.9106287672404082E-4</v>
      </c>
      <c r="L3331" s="11">
        <f>LN(ASIANPAINT_NS[[#This Row],[Asian paints]]/E3330)</f>
        <v>1.2445229878072395E-2</v>
      </c>
      <c r="M3331" s="11">
        <f>LN(CIPLA_NS__1[[#This Row],[Cipla]]/F3330)</f>
        <v>-4.0323917196234673E-3</v>
      </c>
    </row>
    <row r="3332" spans="1:13" x14ac:dyDescent="0.3">
      <c r="A3332" s="9">
        <v>44385</v>
      </c>
      <c r="B3332" s="10">
        <v>1485.9343260000001</v>
      </c>
      <c r="C3332" s="10">
        <v>3106.2595209999999</v>
      </c>
      <c r="D3332" s="10">
        <v>414.18057299999998</v>
      </c>
      <c r="E3332" s="10">
        <v>2983.1977539999998</v>
      </c>
      <c r="F3332" s="10">
        <v>925.63519299999996</v>
      </c>
      <c r="I3332" s="11">
        <f>LN(HDFCBANK_NS[[#This Row],[HDFC Bank]]/B3331)</f>
        <v>-1.2451349546291098E-2</v>
      </c>
      <c r="J3332" s="11">
        <f>LN(TCS_NS__1[[#This Row],[TCS]]/C3331)</f>
        <v>-5.0356215379719817E-3</v>
      </c>
      <c r="K3332" s="11">
        <f>LN(BLUESTARCO_NS[[#This Row],[Bluestar]]/D3331)</f>
        <v>3.1447439630986514E-3</v>
      </c>
      <c r="L3332" s="11">
        <f>LN(ASIANPAINT_NS[[#This Row],[Asian paints]]/E3331)</f>
        <v>-3.8890074266488615E-3</v>
      </c>
      <c r="M3332" s="11">
        <f>LN(CIPLA_NS__1[[#This Row],[Cipla]]/F3331)</f>
        <v>-1.5189344462977246E-2</v>
      </c>
    </row>
    <row r="3333" spans="1:13" x14ac:dyDescent="0.3">
      <c r="A3333" s="9">
        <v>44386</v>
      </c>
      <c r="B3333" s="10">
        <v>1467.9030760000001</v>
      </c>
      <c r="C3333" s="10">
        <v>3058.2619629999999</v>
      </c>
      <c r="D3333" s="10">
        <v>414.44546500000001</v>
      </c>
      <c r="E3333" s="10">
        <v>2965.7612300000001</v>
      </c>
      <c r="F3333" s="10">
        <v>934.54431199999999</v>
      </c>
      <c r="I3333" s="11">
        <f>LN(HDFCBANK_NS[[#This Row],[HDFC Bank]]/B3332)</f>
        <v>-1.2208846674706609E-2</v>
      </c>
      <c r="J3333" s="11">
        <f>LN(TCS_NS__1[[#This Row],[TCS]]/C3332)</f>
        <v>-1.5572507317314705E-2</v>
      </c>
      <c r="K3333" s="11">
        <f>LN(BLUESTARCO_NS[[#This Row],[Bluestar]]/D3332)</f>
        <v>6.3935236614752423E-4</v>
      </c>
      <c r="L3333" s="11">
        <f>LN(ASIANPAINT_NS[[#This Row],[Asian paints]]/E3332)</f>
        <v>-5.8620588842095813E-3</v>
      </c>
      <c r="M3333" s="11">
        <f>LN(CIPLA_NS__1[[#This Row],[Cipla]]/F3332)</f>
        <v>9.5788466616073386E-3</v>
      </c>
    </row>
    <row r="3334" spans="1:13" x14ac:dyDescent="0.3">
      <c r="A3334" s="9">
        <v>44389</v>
      </c>
      <c r="B3334" s="10">
        <v>1453.243774</v>
      </c>
      <c r="C3334" s="10">
        <v>3043.915039</v>
      </c>
      <c r="D3334" s="10">
        <v>414.56585699999999</v>
      </c>
      <c r="E3334" s="10">
        <v>2954.7280270000001</v>
      </c>
      <c r="F3334" s="10">
        <v>934.59307899999999</v>
      </c>
      <c r="I3334" s="11">
        <f>LN(HDFCBANK_NS[[#This Row],[HDFC Bank]]/B3333)</f>
        <v>-1.0036760089909828E-2</v>
      </c>
      <c r="J3334" s="11">
        <f>LN(TCS_NS__1[[#This Row],[TCS]]/C3333)</f>
        <v>-4.7022400139373382E-3</v>
      </c>
      <c r="K3334" s="11">
        <f>LN(BLUESTARCO_NS[[#This Row],[Bluestar]]/D3333)</f>
        <v>2.9044718124205082E-4</v>
      </c>
      <c r="L3334" s="11">
        <f>LN(ASIANPAINT_NS[[#This Row],[Asian paints]]/E3333)</f>
        <v>-3.7271297331584212E-3</v>
      </c>
      <c r="M3334" s="11">
        <f>LN(CIPLA_NS__1[[#This Row],[Cipla]]/F3333)</f>
        <v>5.2181289878357165E-5</v>
      </c>
    </row>
    <row r="3335" spans="1:13" x14ac:dyDescent="0.3">
      <c r="A3335" s="9">
        <v>44390</v>
      </c>
      <c r="B3335" s="10">
        <v>1467.75647</v>
      </c>
      <c r="C3335" s="10">
        <v>3038.624268</v>
      </c>
      <c r="D3335" s="10">
        <v>418.39486699999998</v>
      </c>
      <c r="E3335" s="10">
        <v>2949.2607419999999</v>
      </c>
      <c r="F3335" s="10">
        <v>940.24047900000005</v>
      </c>
      <c r="I3335" s="11">
        <f>LN(HDFCBANK_NS[[#This Row],[HDFC Bank]]/B3334)</f>
        <v>9.9368806605519364E-3</v>
      </c>
      <c r="J3335" s="11">
        <f>LN(TCS_NS__1[[#This Row],[TCS]]/C3334)</f>
        <v>-1.7396590691159839E-3</v>
      </c>
      <c r="K3335" s="11">
        <f>LN(BLUESTARCO_NS[[#This Row],[Bluestar]]/D3334)</f>
        <v>9.193799564682581E-3</v>
      </c>
      <c r="L3335" s="11">
        <f>LN(ASIANPAINT_NS[[#This Row],[Asian paints]]/E3334)</f>
        <v>-1.8520653668942738E-3</v>
      </c>
      <c r="M3335" s="11">
        <f>LN(CIPLA_NS__1[[#This Row],[Cipla]]/F3334)</f>
        <v>6.0244463370429657E-3</v>
      </c>
    </row>
    <row r="3336" spans="1:13" x14ac:dyDescent="0.3">
      <c r="A3336" s="9">
        <v>44391</v>
      </c>
      <c r="B3336" s="10">
        <v>1465.1179199999999</v>
      </c>
      <c r="C3336" s="10">
        <v>3064.3627929999998</v>
      </c>
      <c r="D3336" s="10">
        <v>416.68505900000002</v>
      </c>
      <c r="E3336" s="10">
        <v>2957.2402339999999</v>
      </c>
      <c r="F3336" s="10">
        <v>951.43792699999995</v>
      </c>
      <c r="I3336" s="11">
        <f>LN(HDFCBANK_NS[[#This Row],[HDFC Bank]]/B3335)</f>
        <v>-1.7992933627473525E-3</v>
      </c>
      <c r="J3336" s="11">
        <f>LN(TCS_NS__1[[#This Row],[TCS]]/C3335)</f>
        <v>8.4347803267323836E-3</v>
      </c>
      <c r="K3336" s="11">
        <f>LN(BLUESTARCO_NS[[#This Row],[Bluestar]]/D3335)</f>
        <v>-4.0949622569972054E-3</v>
      </c>
      <c r="L3336" s="11">
        <f>LN(ASIANPAINT_NS[[#This Row],[Asian paints]]/E3335)</f>
        <v>2.7019370307130039E-3</v>
      </c>
      <c r="M3336" s="11">
        <f>LN(CIPLA_NS__1[[#This Row],[Cipla]]/F3335)</f>
        <v>1.1838776345093081E-2</v>
      </c>
    </row>
    <row r="3337" spans="1:13" x14ac:dyDescent="0.3">
      <c r="A3337" s="9">
        <v>44392</v>
      </c>
      <c r="B3337" s="10">
        <v>1486.178711</v>
      </c>
      <c r="C3337" s="10">
        <v>3059.9685060000002</v>
      </c>
      <c r="D3337" s="10">
        <v>410.35159299999998</v>
      </c>
      <c r="E3337" s="10">
        <v>2939.1633299999999</v>
      </c>
      <c r="F3337" s="10">
        <v>947.98126200000002</v>
      </c>
      <c r="I3337" s="11">
        <f>LN(HDFCBANK_NS[[#This Row],[HDFC Bank]]/B3336)</f>
        <v>1.4272471489671262E-2</v>
      </c>
      <c r="J3337" s="11">
        <f>LN(TCS_NS__1[[#This Row],[TCS]]/C3336)</f>
        <v>-1.4350261406705688E-3</v>
      </c>
      <c r="K3337" s="11">
        <f>LN(BLUESTARCO_NS[[#This Row],[Bluestar]]/D3336)</f>
        <v>-1.5316346133933052E-2</v>
      </c>
      <c r="L3337" s="11">
        <f>LN(ASIANPAINT_NS[[#This Row],[Asian paints]]/E3336)</f>
        <v>-6.1315208289306443E-3</v>
      </c>
      <c r="M3337" s="11">
        <f>LN(CIPLA_NS__1[[#This Row],[Cipla]]/F3336)</f>
        <v>-3.6397113770686293E-3</v>
      </c>
    </row>
    <row r="3338" spans="1:13" x14ac:dyDescent="0.3">
      <c r="A3338" s="9">
        <v>44393</v>
      </c>
      <c r="B3338" s="10">
        <v>1487.791138</v>
      </c>
      <c r="C3338" s="10">
        <v>3052.181885</v>
      </c>
      <c r="D3338" s="10">
        <v>416.781342</v>
      </c>
      <c r="E3338" s="10">
        <v>2944.7783199999999</v>
      </c>
      <c r="F3338" s="10">
        <v>951.43792699999995</v>
      </c>
      <c r="I3338" s="11">
        <f>LN(HDFCBANK_NS[[#This Row],[HDFC Bank]]/B3337)</f>
        <v>1.0843601245910609E-3</v>
      </c>
      <c r="J3338" s="11">
        <f>LN(TCS_NS__1[[#This Row],[TCS]]/C3337)</f>
        <v>-2.5479167606704506E-3</v>
      </c>
      <c r="K3338" s="11">
        <f>LN(BLUESTARCO_NS[[#This Row],[Bluestar]]/D3337)</f>
        <v>1.5547388441847844E-2</v>
      </c>
      <c r="L3338" s="11">
        <f>LN(ASIANPAINT_NS[[#This Row],[Asian paints]]/E3337)</f>
        <v>1.9085817088173214E-3</v>
      </c>
      <c r="M3338" s="11">
        <f>LN(CIPLA_NS__1[[#This Row],[Cipla]]/F3337)</f>
        <v>3.6397113770687286E-3</v>
      </c>
    </row>
    <row r="3339" spans="1:13" x14ac:dyDescent="0.3">
      <c r="A3339" s="9">
        <v>44396</v>
      </c>
      <c r="B3339" s="10">
        <v>1437.6069339999999</v>
      </c>
      <c r="C3339" s="10">
        <v>3042.4372560000002</v>
      </c>
      <c r="D3339" s="10">
        <v>416.63687099999999</v>
      </c>
      <c r="E3339" s="10">
        <v>2937.538086</v>
      </c>
      <c r="F3339" s="10">
        <v>948.37078899999995</v>
      </c>
      <c r="I3339" s="11">
        <f>LN(HDFCBANK_NS[[#This Row],[HDFC Bank]]/B3338)</f>
        <v>-3.4312682519386566E-2</v>
      </c>
      <c r="J3339" s="11">
        <f>LN(TCS_NS__1[[#This Row],[TCS]]/C3338)</f>
        <v>-3.1977838412729801E-3</v>
      </c>
      <c r="K3339" s="11">
        <f>LN(BLUESTARCO_NS[[#This Row],[Bluestar]]/D3338)</f>
        <v>-3.4669509063658233E-4</v>
      </c>
      <c r="L3339" s="11">
        <f>LN(ASIANPAINT_NS[[#This Row],[Asian paints]]/E3338)</f>
        <v>-2.4616960926824773E-3</v>
      </c>
      <c r="M3339" s="11">
        <f>LN(CIPLA_NS__1[[#This Row],[Cipla]]/F3338)</f>
        <v>-3.2288941922817317E-3</v>
      </c>
    </row>
    <row r="3340" spans="1:13" x14ac:dyDescent="0.3">
      <c r="A3340" s="9">
        <v>44397</v>
      </c>
      <c r="B3340" s="10">
        <v>1410.3891599999999</v>
      </c>
      <c r="C3340" s="10">
        <v>3062.6906739999999</v>
      </c>
      <c r="D3340" s="10">
        <v>407.004211</v>
      </c>
      <c r="E3340" s="10">
        <v>3112.0004880000001</v>
      </c>
      <c r="F3340" s="10">
        <v>930.01678500000003</v>
      </c>
      <c r="I3340" s="11">
        <f>LN(HDFCBANK_NS[[#This Row],[HDFC Bank]]/B3339)</f>
        <v>-1.9114213483135231E-2</v>
      </c>
      <c r="J3340" s="11">
        <f>LN(TCS_NS__1[[#This Row],[TCS]]/C3339)</f>
        <v>6.6349116781566405E-3</v>
      </c>
      <c r="K3340" s="11">
        <f>LN(BLUESTARCO_NS[[#This Row],[Bluestar]]/D3339)</f>
        <v>-2.3391497644886367E-2</v>
      </c>
      <c r="L3340" s="11">
        <f>LN(ASIANPAINT_NS[[#This Row],[Asian paints]]/E3339)</f>
        <v>5.7693918295436991E-2</v>
      </c>
      <c r="M3340" s="11">
        <f>LN(CIPLA_NS__1[[#This Row],[Cipla]]/F3339)</f>
        <v>-1.9542919050149207E-2</v>
      </c>
    </row>
    <row r="3341" spans="1:13" x14ac:dyDescent="0.3">
      <c r="A3341" s="9">
        <v>44399</v>
      </c>
      <c r="B3341" s="10">
        <v>1415.8131100000001</v>
      </c>
      <c r="C3341" s="10">
        <v>3072.7700199999999</v>
      </c>
      <c r="D3341" s="10">
        <v>415.19729599999999</v>
      </c>
      <c r="E3341" s="10">
        <v>3060.4792480000001</v>
      </c>
      <c r="F3341" s="10">
        <v>924.90484600000002</v>
      </c>
      <c r="I3341" s="11">
        <f>LN(HDFCBANK_NS[[#This Row],[HDFC Bank]]/B3340)</f>
        <v>3.838335788451839E-3</v>
      </c>
      <c r="J3341" s="11">
        <f>LN(TCS_NS__1[[#This Row],[TCS]]/C3340)</f>
        <v>3.2856065974781598E-3</v>
      </c>
      <c r="K3341" s="11">
        <f>LN(BLUESTARCO_NS[[#This Row],[Bluestar]]/D3340)</f>
        <v>1.9930287479970134E-2</v>
      </c>
      <c r="L3341" s="11">
        <f>LN(ASIANPAINT_NS[[#This Row],[Asian paints]]/E3340)</f>
        <v>-1.6694242433879729E-2</v>
      </c>
      <c r="M3341" s="11">
        <f>LN(CIPLA_NS__1[[#This Row],[Cipla]]/F3340)</f>
        <v>-5.511771339690134E-3</v>
      </c>
    </row>
    <row r="3342" spans="1:13" x14ac:dyDescent="0.3">
      <c r="A3342" s="9">
        <v>44400</v>
      </c>
      <c r="B3342" s="10">
        <v>1409.9982910000001</v>
      </c>
      <c r="C3342" s="10">
        <v>3069.4262699999999</v>
      </c>
      <c r="D3342" s="10">
        <v>413.61703499999999</v>
      </c>
      <c r="E3342" s="10">
        <v>3037.8217770000001</v>
      </c>
      <c r="F3342" s="10">
        <v>923.05487100000005</v>
      </c>
      <c r="I3342" s="11">
        <f>LN(HDFCBANK_NS[[#This Row],[HDFC Bank]]/B3341)</f>
        <v>-4.1155097649306777E-3</v>
      </c>
      <c r="J3342" s="11">
        <f>LN(TCS_NS__1[[#This Row],[TCS]]/C3341)</f>
        <v>-1.0887800299584915E-3</v>
      </c>
      <c r="K3342" s="11">
        <f>LN(BLUESTARCO_NS[[#This Row],[Bluestar]]/D3341)</f>
        <v>-3.8133098230042988E-3</v>
      </c>
      <c r="L3342" s="11">
        <f>LN(ASIANPAINT_NS[[#This Row],[Asian paints]]/E3341)</f>
        <v>-7.43078282380716E-3</v>
      </c>
      <c r="M3342" s="11">
        <f>LN(CIPLA_NS__1[[#This Row],[Cipla]]/F3341)</f>
        <v>-2.0021817586020627E-3</v>
      </c>
    </row>
    <row r="3343" spans="1:13" x14ac:dyDescent="0.3">
      <c r="A3343" s="9">
        <v>44403</v>
      </c>
      <c r="B3343" s="10">
        <v>1401.984375</v>
      </c>
      <c r="C3343" s="10">
        <v>3054.8095699999999</v>
      </c>
      <c r="D3343" s="10">
        <v>410.91839599999997</v>
      </c>
      <c r="E3343" s="10">
        <v>3015.607422</v>
      </c>
      <c r="F3343" s="10">
        <v>925.537781</v>
      </c>
      <c r="I3343" s="11">
        <f>LN(HDFCBANK_NS[[#This Row],[HDFC Bank]]/B3342)</f>
        <v>-5.6998485754627898E-3</v>
      </c>
      <c r="J3343" s="11">
        <f>LN(TCS_NS__1[[#This Row],[TCS]]/C3342)</f>
        <v>-4.7734045963603094E-3</v>
      </c>
      <c r="K3343" s="11">
        <f>LN(BLUESTARCO_NS[[#This Row],[Bluestar]]/D3342)</f>
        <v>-6.5458645791307427E-3</v>
      </c>
      <c r="L3343" s="11">
        <f>LN(ASIANPAINT_NS[[#This Row],[Asian paints]]/E3342)</f>
        <v>-7.3394613166535387E-3</v>
      </c>
      <c r="M3343" s="11">
        <f>LN(CIPLA_NS__1[[#This Row],[Cipla]]/F3342)</f>
        <v>2.6862721653492468E-3</v>
      </c>
    </row>
    <row r="3344" spans="1:13" x14ac:dyDescent="0.3">
      <c r="A3344" s="9">
        <v>44404</v>
      </c>
      <c r="B3344" s="10">
        <v>1407.066284</v>
      </c>
      <c r="C3344" s="10">
        <v>3040.860596</v>
      </c>
      <c r="D3344" s="10">
        <v>408.487213</v>
      </c>
      <c r="E3344" s="10">
        <v>2983.5422359999998</v>
      </c>
      <c r="F3344" s="10">
        <v>889.07318099999998</v>
      </c>
      <c r="I3344" s="11">
        <f>LN(HDFCBANK_NS[[#This Row],[HDFC Bank]]/B3343)</f>
        <v>3.6182434289294199E-3</v>
      </c>
      <c r="J3344" s="11">
        <f>LN(TCS_NS__1[[#This Row],[TCS]]/C3343)</f>
        <v>-4.5766906568673466E-3</v>
      </c>
      <c r="K3344" s="11">
        <f>LN(BLUESTARCO_NS[[#This Row],[Bluestar]]/D3343)</f>
        <v>-5.9340334197043416E-3</v>
      </c>
      <c r="L3344" s="11">
        <f>LN(ASIANPAINT_NS[[#This Row],[Asian paints]]/E3343)</f>
        <v>-1.0690012146766809E-2</v>
      </c>
      <c r="M3344" s="11">
        <f>LN(CIPLA_NS__1[[#This Row],[Cipla]]/F3343)</f>
        <v>-4.0195402977440862E-2</v>
      </c>
    </row>
    <row r="3345" spans="1:13" x14ac:dyDescent="0.3">
      <c r="A3345" s="9">
        <v>44405</v>
      </c>
      <c r="B3345" s="10">
        <v>1385.1259769999999</v>
      </c>
      <c r="C3345" s="10">
        <v>3055.048096</v>
      </c>
      <c r="D3345" s="10">
        <v>405.74002100000001</v>
      </c>
      <c r="E3345" s="10">
        <v>2959.3579100000002</v>
      </c>
      <c r="F3345" s="10">
        <v>866.48376499999995</v>
      </c>
      <c r="I3345" s="11">
        <f>LN(HDFCBANK_NS[[#This Row],[HDFC Bank]]/B3344)</f>
        <v>-1.5715793560465201E-2</v>
      </c>
      <c r="J3345" s="11">
        <f>LN(TCS_NS__1[[#This Row],[TCS]]/C3344)</f>
        <v>4.6547697261879774E-3</v>
      </c>
      <c r="K3345" s="11">
        <f>LN(BLUESTARCO_NS[[#This Row],[Bluestar]]/D3344)</f>
        <v>-6.7479993540830556E-3</v>
      </c>
      <c r="L3345" s="11">
        <f>LN(ASIANPAINT_NS[[#This Row],[Asian paints]]/E3344)</f>
        <v>-8.1389418997378643E-3</v>
      </c>
      <c r="M3345" s="11">
        <f>LN(CIPLA_NS__1[[#This Row],[Cipla]]/F3344)</f>
        <v>-2.5736177776451728E-2</v>
      </c>
    </row>
    <row r="3346" spans="1:13" x14ac:dyDescent="0.3">
      <c r="A3346" s="9">
        <v>44406</v>
      </c>
      <c r="B3346" s="10">
        <v>1386.0543210000001</v>
      </c>
      <c r="C3346" s="10">
        <v>3053.1374510000001</v>
      </c>
      <c r="D3346" s="10">
        <v>408.80328400000002</v>
      </c>
      <c r="E3346" s="10">
        <v>2952.8071289999998</v>
      </c>
      <c r="F3346" s="10">
        <v>859.86261000000002</v>
      </c>
      <c r="I3346" s="11">
        <f>LN(HDFCBANK_NS[[#This Row],[HDFC Bank]]/B3345)</f>
        <v>6.6999901478646384E-4</v>
      </c>
      <c r="J3346" s="11">
        <f>LN(TCS_NS__1[[#This Row],[TCS]]/C3345)</f>
        <v>-6.2560151377642412E-4</v>
      </c>
      <c r="K3346" s="11">
        <f>LN(BLUESTARCO_NS[[#This Row],[Bluestar]]/D3345)</f>
        <v>7.5214599948648635E-3</v>
      </c>
      <c r="L3346" s="11">
        <f>LN(ASIANPAINT_NS[[#This Row],[Asian paints]]/E3345)</f>
        <v>-2.2160354582771908E-3</v>
      </c>
      <c r="M3346" s="11">
        <f>LN(CIPLA_NS__1[[#This Row],[Cipla]]/F3345)</f>
        <v>-7.6707520134120287E-3</v>
      </c>
    </row>
    <row r="3347" spans="1:13" x14ac:dyDescent="0.3">
      <c r="A3347" s="9">
        <v>44407</v>
      </c>
      <c r="B3347" s="10">
        <v>1394.068115</v>
      </c>
      <c r="C3347" s="10">
        <v>3026.0529790000001</v>
      </c>
      <c r="D3347" s="10">
        <v>409.87301600000001</v>
      </c>
      <c r="E3347" s="10">
        <v>2914.3876949999999</v>
      </c>
      <c r="F3347" s="10">
        <v>895.84033199999999</v>
      </c>
      <c r="I3347" s="11">
        <f>LN(HDFCBANK_NS[[#This Row],[HDFC Bank]]/B3346)</f>
        <v>5.7650814884008337E-3</v>
      </c>
      <c r="J3347" s="11">
        <f>LN(TCS_NS__1[[#This Row],[TCS]]/C3346)</f>
        <v>-8.9106112132141813E-3</v>
      </c>
      <c r="K3347" s="11">
        <f>LN(BLUESTARCO_NS[[#This Row],[Bluestar]]/D3346)</f>
        <v>2.6133225276146073E-3</v>
      </c>
      <c r="L3347" s="11">
        <f>LN(ASIANPAINT_NS[[#This Row],[Asian paints]]/E3346)</f>
        <v>-1.3096542484393878E-2</v>
      </c>
      <c r="M3347" s="11">
        <f>LN(CIPLA_NS__1[[#This Row],[Cipla]]/F3346)</f>
        <v>4.0989575531126983E-2</v>
      </c>
    </row>
    <row r="3348" spans="1:13" x14ac:dyDescent="0.3">
      <c r="A3348" s="9">
        <v>44410</v>
      </c>
      <c r="B3348" s="10">
        <v>1390.3544919999999</v>
      </c>
      <c r="C3348" s="10">
        <v>3075.6838379999999</v>
      </c>
      <c r="D3348" s="10">
        <v>411.55053700000002</v>
      </c>
      <c r="E3348" s="10">
        <v>2929.755615</v>
      </c>
      <c r="F3348" s="10">
        <v>896.81402600000001</v>
      </c>
      <c r="I3348" s="11">
        <f>LN(HDFCBANK_NS[[#This Row],[HDFC Bank]]/B3347)</f>
        <v>-2.6674292850432657E-3</v>
      </c>
      <c r="J3348" s="11">
        <f>LN(TCS_NS__1[[#This Row],[TCS]]/C3347)</f>
        <v>1.6268139731603005E-2</v>
      </c>
      <c r="K3348" s="11">
        <f>LN(BLUESTARCO_NS[[#This Row],[Bluestar]]/D3347)</f>
        <v>4.0844295880864273E-3</v>
      </c>
      <c r="L3348" s="11">
        <f>LN(ASIANPAINT_NS[[#This Row],[Asian paints]]/E3347)</f>
        <v>5.2592671355622253E-3</v>
      </c>
      <c r="M3348" s="11">
        <f>LN(CIPLA_NS__1[[#This Row],[Cipla]]/F3347)</f>
        <v>1.0863154867616963E-3</v>
      </c>
    </row>
    <row r="3349" spans="1:13" x14ac:dyDescent="0.3">
      <c r="A3349" s="9">
        <v>44411</v>
      </c>
      <c r="B3349" s="10">
        <v>1402.1308590000001</v>
      </c>
      <c r="C3349" s="10">
        <v>3138.2597660000001</v>
      </c>
      <c r="D3349" s="10">
        <v>407.92806999999999</v>
      </c>
      <c r="E3349" s="10">
        <v>2981.9167480000001</v>
      </c>
      <c r="F3349" s="10">
        <v>903.72717299999999</v>
      </c>
      <c r="I3349" s="11">
        <f>LN(HDFCBANK_NS[[#This Row],[HDFC Bank]]/B3348)</f>
        <v>8.4343767881647057E-3</v>
      </c>
      <c r="J3349" s="11">
        <f>LN(TCS_NS__1[[#This Row],[TCS]]/C3348)</f>
        <v>2.0141168761007223E-2</v>
      </c>
      <c r="K3349" s="11">
        <f>LN(BLUESTARCO_NS[[#This Row],[Bluestar]]/D3348)</f>
        <v>-8.8409643989760811E-3</v>
      </c>
      <c r="L3349" s="11">
        <f>LN(ASIANPAINT_NS[[#This Row],[Asian paints]]/E3348)</f>
        <v>1.7647286076587724E-2</v>
      </c>
      <c r="M3349" s="11">
        <f>LN(CIPLA_NS__1[[#This Row],[Cipla]]/F3348)</f>
        <v>7.6790033735277732E-3</v>
      </c>
    </row>
    <row r="3350" spans="1:13" x14ac:dyDescent="0.3">
      <c r="A3350" s="9">
        <v>44412</v>
      </c>
      <c r="B3350" s="10">
        <v>1432.0363769999999</v>
      </c>
      <c r="C3350" s="10">
        <v>3127.798828</v>
      </c>
      <c r="D3350" s="10">
        <v>409.095032</v>
      </c>
      <c r="E3350" s="10">
        <v>2973.641846</v>
      </c>
      <c r="F3350" s="10">
        <v>914.92468299999996</v>
      </c>
      <c r="I3350" s="11">
        <f>LN(HDFCBANK_NS[[#This Row],[HDFC Bank]]/B3349)</f>
        <v>2.1104349516850647E-2</v>
      </c>
      <c r="J3350" s="11">
        <f>LN(TCS_NS__1[[#This Row],[TCS]]/C3349)</f>
        <v>-3.3389243211319228E-3</v>
      </c>
      <c r="K3350" s="11">
        <f>LN(BLUESTARCO_NS[[#This Row],[Bluestar]]/D3349)</f>
        <v>2.8566212894229242E-3</v>
      </c>
      <c r="L3350" s="11">
        <f>LN(ASIANPAINT_NS[[#This Row],[Asian paints]]/E3349)</f>
        <v>-2.7788853705094799E-3</v>
      </c>
      <c r="M3350" s="11">
        <f>LN(CIPLA_NS__1[[#This Row],[Cipla]]/F3349)</f>
        <v>1.2314233163666508E-2</v>
      </c>
    </row>
    <row r="3351" spans="1:13" x14ac:dyDescent="0.3">
      <c r="A3351" s="9">
        <v>44413</v>
      </c>
      <c r="B3351" s="10">
        <v>1451.142456</v>
      </c>
      <c r="C3351" s="10">
        <v>3137.3520509999998</v>
      </c>
      <c r="D3351" s="10">
        <v>417.31243899999998</v>
      </c>
      <c r="E3351" s="10">
        <v>2943.891846</v>
      </c>
      <c r="F3351" s="10">
        <v>920.52331500000003</v>
      </c>
      <c r="I3351" s="11">
        <f>LN(HDFCBANK_NS[[#This Row],[HDFC Bank]]/B3350)</f>
        <v>1.3253675742567647E-2</v>
      </c>
      <c r="J3351" s="11">
        <f>LN(TCS_NS__1[[#This Row],[TCS]]/C3350)</f>
        <v>3.0496409706634578E-3</v>
      </c>
      <c r="K3351" s="11">
        <f>LN(BLUESTARCO_NS[[#This Row],[Bluestar]]/D3350)</f>
        <v>1.9887714313167767E-2</v>
      </c>
      <c r="L3351" s="11">
        <f>LN(ASIANPAINT_NS[[#This Row],[Asian paints]]/E3350)</f>
        <v>-1.0054949307181666E-2</v>
      </c>
      <c r="M3351" s="11">
        <f>LN(CIPLA_NS__1[[#This Row],[Cipla]]/F3350)</f>
        <v>6.1005807517513777E-3</v>
      </c>
    </row>
    <row r="3352" spans="1:13" x14ac:dyDescent="0.3">
      <c r="A3352" s="9">
        <v>44414</v>
      </c>
      <c r="B3352" s="10">
        <v>1458.7655030000001</v>
      </c>
      <c r="C3352" s="10">
        <v>3162.0483399999998</v>
      </c>
      <c r="D3352" s="10">
        <v>412.20693999999997</v>
      </c>
      <c r="E3352" s="10">
        <v>2922.2687989999999</v>
      </c>
      <c r="F3352" s="10">
        <v>887.32055700000001</v>
      </c>
      <c r="I3352" s="11">
        <f>LN(HDFCBANK_NS[[#This Row],[HDFC Bank]]/B3351)</f>
        <v>5.2393852629396076E-3</v>
      </c>
      <c r="J3352" s="11">
        <f>LN(TCS_NS__1[[#This Row],[TCS]]/C3351)</f>
        <v>7.8408781766528945E-3</v>
      </c>
      <c r="K3352" s="11">
        <f>LN(BLUESTARCO_NS[[#This Row],[Bluestar]]/D3351)</f>
        <v>-1.2309690642876982E-2</v>
      </c>
      <c r="L3352" s="11">
        <f>LN(ASIANPAINT_NS[[#This Row],[Asian paints]]/E3351)</f>
        <v>-7.372162557644414E-3</v>
      </c>
      <c r="M3352" s="11">
        <f>LN(CIPLA_NS__1[[#This Row],[Cipla]]/F3351)</f>
        <v>-3.6736017367330329E-2</v>
      </c>
    </row>
    <row r="3353" spans="1:13" x14ac:dyDescent="0.3">
      <c r="A3353" s="9">
        <v>44417</v>
      </c>
      <c r="B3353" s="10">
        <v>1469.7601320000001</v>
      </c>
      <c r="C3353" s="10">
        <v>3174.3725589999999</v>
      </c>
      <c r="D3353" s="10">
        <v>406.590912</v>
      </c>
      <c r="E3353" s="10">
        <v>2947.9797359999998</v>
      </c>
      <c r="F3353" s="10">
        <v>899.41198699999995</v>
      </c>
      <c r="I3353" s="11">
        <f>LN(HDFCBANK_NS[[#This Row],[HDFC Bank]]/B3352)</f>
        <v>7.5086798115961972E-3</v>
      </c>
      <c r="J3353" s="11">
        <f>LN(TCS_NS__1[[#This Row],[TCS]]/C3352)</f>
        <v>3.8899671398475917E-3</v>
      </c>
      <c r="K3353" s="11">
        <f>LN(BLUESTARCO_NS[[#This Row],[Bluestar]]/D3352)</f>
        <v>-1.3717955062429968E-2</v>
      </c>
      <c r="L3353" s="11">
        <f>LN(ASIANPAINT_NS[[#This Row],[Asian paints]]/E3352)</f>
        <v>8.7597999489404266E-3</v>
      </c>
      <c r="M3353" s="11">
        <f>LN(CIPLA_NS__1[[#This Row],[Cipla]]/F3352)</f>
        <v>1.3534890411079551E-2</v>
      </c>
    </row>
    <row r="3354" spans="1:13" x14ac:dyDescent="0.3">
      <c r="A3354" s="9">
        <v>44418</v>
      </c>
      <c r="B3354" s="10">
        <v>1473.424927</v>
      </c>
      <c r="C3354" s="10">
        <v>3185.07251</v>
      </c>
      <c r="D3354" s="10">
        <v>397.862976</v>
      </c>
      <c r="E3354" s="10">
        <v>2932.8093260000001</v>
      </c>
      <c r="F3354" s="10">
        <v>893.48864700000001</v>
      </c>
      <c r="I3354" s="11">
        <f>LN(HDFCBANK_NS[[#This Row],[HDFC Bank]]/B3353)</f>
        <v>2.4903611703588741E-3</v>
      </c>
      <c r="J3354" s="11">
        <f>LN(TCS_NS__1[[#This Row],[TCS]]/C3353)</f>
        <v>3.3650612532280075E-3</v>
      </c>
      <c r="K3354" s="11">
        <f>LN(BLUESTARCO_NS[[#This Row],[Bluestar]]/D3353)</f>
        <v>-2.1699885140385837E-2</v>
      </c>
      <c r="L3354" s="11">
        <f>LN(ASIANPAINT_NS[[#This Row],[Asian paints]]/E3353)</f>
        <v>-5.1593224961185109E-3</v>
      </c>
      <c r="M3354" s="11">
        <f>LN(CIPLA_NS__1[[#This Row],[Cipla]]/F3353)</f>
        <v>-6.607573714634097E-3</v>
      </c>
    </row>
    <row r="3355" spans="1:13" x14ac:dyDescent="0.3">
      <c r="A3355" s="9">
        <v>44419</v>
      </c>
      <c r="B3355" s="10">
        <v>1461.0131839999999</v>
      </c>
      <c r="C3355" s="10">
        <v>3194.913086</v>
      </c>
      <c r="D3355" s="10">
        <v>392.41711400000003</v>
      </c>
      <c r="E3355" s="10">
        <v>2928.327393</v>
      </c>
      <c r="F3355" s="10">
        <v>890.79620399999999</v>
      </c>
      <c r="I3355" s="11">
        <f>LN(HDFCBANK_NS[[#This Row],[HDFC Bank]]/B3354)</f>
        <v>-8.4594164521866813E-3</v>
      </c>
      <c r="J3355" s="11">
        <f>LN(TCS_NS__1[[#This Row],[TCS]]/C3354)</f>
        <v>3.0848294735609226E-3</v>
      </c>
      <c r="K3355" s="11">
        <f>LN(BLUESTARCO_NS[[#This Row],[Bluestar]]/D3354)</f>
        <v>-1.3782324199261658E-2</v>
      </c>
      <c r="L3355" s="11">
        <f>LN(ASIANPAINT_NS[[#This Row],[Asian paints]]/E3354)</f>
        <v>-1.5293735971277159E-3</v>
      </c>
      <c r="M3355" s="11">
        <f>LN(CIPLA_NS__1[[#This Row],[Cipla]]/F3354)</f>
        <v>-3.0179542712204972E-3</v>
      </c>
    </row>
    <row r="3356" spans="1:13" x14ac:dyDescent="0.3">
      <c r="A3356" s="9">
        <v>44420</v>
      </c>
      <c r="B3356" s="10">
        <v>1467.3167719999999</v>
      </c>
      <c r="C3356" s="10">
        <v>3202.125732</v>
      </c>
      <c r="D3356" s="10">
        <v>394.289154</v>
      </c>
      <c r="E3356" s="10">
        <v>2931.1840820000002</v>
      </c>
      <c r="F3356" s="10">
        <v>886.34149200000002</v>
      </c>
      <c r="I3356" s="11">
        <f>LN(HDFCBANK_NS[[#This Row],[HDFC Bank]]/B3355)</f>
        <v>4.3052510005548153E-3</v>
      </c>
      <c r="J3356" s="11">
        <f>LN(TCS_NS__1[[#This Row],[TCS]]/C3355)</f>
        <v>2.2549961823174701E-3</v>
      </c>
      <c r="K3356" s="11">
        <f>LN(BLUESTARCO_NS[[#This Row],[Bluestar]]/D3355)</f>
        <v>4.7591931311815137E-3</v>
      </c>
      <c r="L3356" s="11">
        <f>LN(ASIANPAINT_NS[[#This Row],[Asian paints]]/E3355)</f>
        <v>9.750605450709088E-4</v>
      </c>
      <c r="M3356" s="11">
        <f>LN(CIPLA_NS__1[[#This Row],[Cipla]]/F3355)</f>
        <v>-5.0133665391930279E-3</v>
      </c>
    </row>
    <row r="3357" spans="1:13" x14ac:dyDescent="0.3">
      <c r="A3357" s="9">
        <v>44421</v>
      </c>
      <c r="B3357" s="10">
        <v>1491.5538329999999</v>
      </c>
      <c r="C3357" s="10">
        <v>3308.7915039999998</v>
      </c>
      <c r="D3357" s="10">
        <v>398.811127</v>
      </c>
      <c r="E3357" s="10">
        <v>2944.1875</v>
      </c>
      <c r="F3357" s="10">
        <v>875.66980000000001</v>
      </c>
      <c r="I3357" s="11">
        <f>LN(HDFCBANK_NS[[#This Row],[HDFC Bank]]/B3356)</f>
        <v>1.6383009831496823E-2</v>
      </c>
      <c r="J3357" s="11">
        <f>LN(TCS_NS__1[[#This Row],[TCS]]/C3356)</f>
        <v>3.2768137678449334E-2</v>
      </c>
      <c r="K3357" s="11">
        <f>LN(BLUESTARCO_NS[[#This Row],[Bluestar]]/D3356)</f>
        <v>1.1403405371190077E-2</v>
      </c>
      <c r="L3357" s="11">
        <f>LN(ASIANPAINT_NS[[#This Row],[Asian paints]]/E3356)</f>
        <v>4.4264227547404457E-3</v>
      </c>
      <c r="M3357" s="11">
        <f>LN(CIPLA_NS__1[[#This Row],[Cipla]]/F3356)</f>
        <v>-1.2113228259675193E-2</v>
      </c>
    </row>
    <row r="3358" spans="1:13" x14ac:dyDescent="0.3">
      <c r="A3358" s="9">
        <v>44424</v>
      </c>
      <c r="B3358" s="10">
        <v>1495.8538820000001</v>
      </c>
      <c r="C3358" s="10">
        <v>3317.915039</v>
      </c>
      <c r="D3358" s="10">
        <v>395.89370700000001</v>
      </c>
      <c r="E3358" s="10">
        <v>2927.1450199999999</v>
      </c>
      <c r="F3358" s="10">
        <v>869.64855999999997</v>
      </c>
      <c r="I3358" s="11">
        <f>LN(HDFCBANK_NS[[#This Row],[HDFC Bank]]/B3357)</f>
        <v>2.8787848060343423E-3</v>
      </c>
      <c r="J3358" s="11">
        <f>LN(TCS_NS__1[[#This Row],[TCS]]/C3357)</f>
        <v>2.7535671620438794E-3</v>
      </c>
      <c r="K3358" s="11">
        <f>LN(BLUESTARCO_NS[[#This Row],[Bluestar]]/D3357)</f>
        <v>-7.3421803444498491E-3</v>
      </c>
      <c r="L3358" s="11">
        <f>LN(ASIANPAINT_NS[[#This Row],[Asian paints]]/E3357)</f>
        <v>-5.8053356050311901E-3</v>
      </c>
      <c r="M3358" s="11">
        <f>LN(CIPLA_NS__1[[#This Row],[Cipla]]/F3357)</f>
        <v>-6.8999032229061681E-3</v>
      </c>
    </row>
    <row r="3359" spans="1:13" x14ac:dyDescent="0.3">
      <c r="A3359" s="9">
        <v>44425</v>
      </c>
      <c r="B3359" s="10">
        <v>1480.265991</v>
      </c>
      <c r="C3359" s="10">
        <v>3394.439453</v>
      </c>
      <c r="D3359" s="10">
        <v>394.65380900000002</v>
      </c>
      <c r="E3359" s="10">
        <v>2970.391357</v>
      </c>
      <c r="F3359" s="10">
        <v>885.70519999999999</v>
      </c>
      <c r="I3359" s="11">
        <f>LN(HDFCBANK_NS[[#This Row],[HDFC Bank]]/B3358)</f>
        <v>-1.0475407045814997E-2</v>
      </c>
      <c r="J3359" s="11">
        <f>LN(TCS_NS__1[[#This Row],[TCS]]/C3358)</f>
        <v>2.2802052453265647E-2</v>
      </c>
      <c r="K3359" s="11">
        <f>LN(BLUESTARCO_NS[[#This Row],[Bluestar]]/D3358)</f>
        <v>-3.1368108597612638E-3</v>
      </c>
      <c r="L3359" s="11">
        <f>LN(ASIANPAINT_NS[[#This Row],[Asian paints]]/E3358)</f>
        <v>1.4666162075124899E-2</v>
      </c>
      <c r="M3359" s="11">
        <f>LN(CIPLA_NS__1[[#This Row],[Cipla]]/F3358)</f>
        <v>1.8294987846503501E-2</v>
      </c>
    </row>
    <row r="3360" spans="1:13" x14ac:dyDescent="0.3">
      <c r="A3360" s="9">
        <v>44426</v>
      </c>
      <c r="B3360" s="10">
        <v>1478.653442</v>
      </c>
      <c r="C3360" s="10">
        <v>3401.6049800000001</v>
      </c>
      <c r="D3360" s="10">
        <v>397.13360599999999</v>
      </c>
      <c r="E3360" s="10">
        <v>2956.8459469999998</v>
      </c>
      <c r="F3360" s="10">
        <v>889.817139</v>
      </c>
      <c r="I3360" s="11">
        <f>LN(HDFCBANK_NS[[#This Row],[HDFC Bank]]/B3359)</f>
        <v>-1.0899581392173703E-3</v>
      </c>
      <c r="J3360" s="11">
        <f>LN(TCS_NS__1[[#This Row],[TCS]]/C3359)</f>
        <v>2.1087353756811655E-3</v>
      </c>
      <c r="K3360" s="11">
        <f>LN(BLUESTARCO_NS[[#This Row],[Bluestar]]/D3359)</f>
        <v>6.2638154155982189E-3</v>
      </c>
      <c r="L3360" s="11">
        <f>LN(ASIANPAINT_NS[[#This Row],[Asian paints]]/E3359)</f>
        <v>-4.5705723883540175E-3</v>
      </c>
      <c r="M3360" s="11">
        <f>LN(CIPLA_NS__1[[#This Row],[Cipla]]/F3359)</f>
        <v>4.6318159575267793E-3</v>
      </c>
    </row>
    <row r="3361" spans="1:13" x14ac:dyDescent="0.3">
      <c r="A3361" s="9">
        <v>44428</v>
      </c>
      <c r="B3361" s="10">
        <v>1480.3637699999999</v>
      </c>
      <c r="C3361" s="10">
        <v>3400.6015630000002</v>
      </c>
      <c r="D3361" s="10">
        <v>394.70242300000001</v>
      </c>
      <c r="E3361" s="10">
        <v>3066.5866700000001</v>
      </c>
      <c r="F3361" s="10">
        <v>872.19415300000003</v>
      </c>
      <c r="I3361" s="11">
        <f>LN(HDFCBANK_NS[[#This Row],[HDFC Bank]]/B3360)</f>
        <v>1.1560109779233368E-3</v>
      </c>
      <c r="J3361" s="11">
        <f>LN(TCS_NS__1[[#This Row],[TCS]]/C3360)</f>
        <v>-2.9502691543841365E-4</v>
      </c>
      <c r="K3361" s="11">
        <f>LN(BLUESTARCO_NS[[#This Row],[Bluestar]]/D3360)</f>
        <v>-6.1406416238661016E-3</v>
      </c>
      <c r="L3361" s="11">
        <f>LN(ASIANPAINT_NS[[#This Row],[Asian paints]]/E3360)</f>
        <v>3.6441967398061687E-2</v>
      </c>
      <c r="M3361" s="11">
        <f>LN(CIPLA_NS__1[[#This Row],[Cipla]]/F3360)</f>
        <v>-2.0003928169744865E-2</v>
      </c>
    </row>
    <row r="3362" spans="1:13" x14ac:dyDescent="0.3">
      <c r="A3362" s="9">
        <v>44431</v>
      </c>
      <c r="B3362" s="10">
        <v>1489.990112</v>
      </c>
      <c r="C3362" s="10">
        <v>3475.023682</v>
      </c>
      <c r="D3362" s="10">
        <v>389.11071800000002</v>
      </c>
      <c r="E3362" s="10">
        <v>3031.6154790000001</v>
      </c>
      <c r="F3362" s="10">
        <v>879.53704800000003</v>
      </c>
      <c r="I3362" s="11">
        <f>LN(HDFCBANK_NS[[#This Row],[HDFC Bank]]/B3361)</f>
        <v>6.4816355787191233E-3</v>
      </c>
      <c r="J3362" s="11">
        <f>LN(TCS_NS__1[[#This Row],[TCS]]/C3361)</f>
        <v>2.1648947691647498E-2</v>
      </c>
      <c r="K3362" s="11">
        <f>LN(BLUESTARCO_NS[[#This Row],[Bluestar]]/D3361)</f>
        <v>-1.4268196260356539E-2</v>
      </c>
      <c r="L3362" s="11">
        <f>LN(ASIANPAINT_NS[[#This Row],[Asian paints]]/E3361)</f>
        <v>-1.1469470349694214E-2</v>
      </c>
      <c r="M3362" s="11">
        <f>LN(CIPLA_NS__1[[#This Row],[Cipla]]/F3361)</f>
        <v>8.3836355759572961E-3</v>
      </c>
    </row>
    <row r="3363" spans="1:13" x14ac:dyDescent="0.3">
      <c r="A3363" s="9">
        <v>44432</v>
      </c>
      <c r="B3363" s="10">
        <v>1523.462524</v>
      </c>
      <c r="C3363" s="10">
        <v>3451.9040530000002</v>
      </c>
      <c r="D3363" s="10">
        <v>380.334137</v>
      </c>
      <c r="E3363" s="10">
        <v>3000.5847170000002</v>
      </c>
      <c r="F3363" s="10">
        <v>898.43292199999996</v>
      </c>
      <c r="I3363" s="11">
        <f>LN(HDFCBANK_NS[[#This Row],[HDFC Bank]]/B3362)</f>
        <v>2.2216236825743599E-2</v>
      </c>
      <c r="J3363" s="11">
        <f>LN(TCS_NS__1[[#This Row],[TCS]]/C3362)</f>
        <v>-6.6753157344774669E-3</v>
      </c>
      <c r="K3363" s="11">
        <f>LN(BLUESTARCO_NS[[#This Row],[Bluestar]]/D3362)</f>
        <v>-2.2813750978773539E-2</v>
      </c>
      <c r="L3363" s="11">
        <f>LN(ASIANPAINT_NS[[#This Row],[Asian paints]]/E3362)</f>
        <v>-1.0288463484248703E-2</v>
      </c>
      <c r="M3363" s="11">
        <f>LN(CIPLA_NS__1[[#This Row],[Cipla]]/F3362)</f>
        <v>2.1256360675265887E-2</v>
      </c>
    </row>
    <row r="3364" spans="1:13" x14ac:dyDescent="0.3">
      <c r="A3364" s="9">
        <v>44433</v>
      </c>
      <c r="B3364" s="10">
        <v>1522.0455320000001</v>
      </c>
      <c r="C3364" s="10">
        <v>3495.6599120000001</v>
      </c>
      <c r="D3364" s="10">
        <v>380.72314499999999</v>
      </c>
      <c r="E3364" s="10">
        <v>2992.80249</v>
      </c>
      <c r="F3364" s="10">
        <v>893.48864700000001</v>
      </c>
      <c r="I3364" s="11">
        <f>LN(HDFCBANK_NS[[#This Row],[HDFC Bank]]/B3363)</f>
        <v>-9.3054562732669663E-4</v>
      </c>
      <c r="J3364" s="11">
        <f>LN(TCS_NS__1[[#This Row],[TCS]]/C3363)</f>
        <v>1.2596195662076808E-2</v>
      </c>
      <c r="K3364" s="11">
        <f>LN(BLUESTARCO_NS[[#This Row],[Bluestar]]/D3363)</f>
        <v>1.0222831922870425E-3</v>
      </c>
      <c r="L3364" s="11">
        <f>LN(ASIANPAINT_NS[[#This Row],[Asian paints]]/E3363)</f>
        <v>-2.5969392948890883E-3</v>
      </c>
      <c r="M3364" s="11">
        <f>LN(CIPLA_NS__1[[#This Row],[Cipla]]/F3363)</f>
        <v>-5.5184195925138402E-3</v>
      </c>
    </row>
    <row r="3365" spans="1:13" x14ac:dyDescent="0.3">
      <c r="A3365" s="9">
        <v>44434</v>
      </c>
      <c r="B3365" s="10">
        <v>1519.5045170000001</v>
      </c>
      <c r="C3365" s="10">
        <v>3507.9365229999999</v>
      </c>
      <c r="D3365" s="10">
        <v>376.93048099999999</v>
      </c>
      <c r="E3365" s="10">
        <v>2994.3784179999998</v>
      </c>
      <c r="F3365" s="10">
        <v>892.21582000000001</v>
      </c>
      <c r="I3365" s="11">
        <f>LN(HDFCBANK_NS[[#This Row],[HDFC Bank]]/B3364)</f>
        <v>-1.6708688334772614E-3</v>
      </c>
      <c r="J3365" s="11">
        <f>LN(TCS_NS__1[[#This Row],[TCS]]/C3364)</f>
        <v>3.50580553517607E-3</v>
      </c>
      <c r="K3365" s="11">
        <f>LN(BLUESTARCO_NS[[#This Row],[Bluestar]]/D3364)</f>
        <v>-1.0011687529102383E-2</v>
      </c>
      <c r="L3365" s="11">
        <f>LN(ASIANPAINT_NS[[#This Row],[Asian paints]]/E3364)</f>
        <v>5.2643407994873578E-4</v>
      </c>
      <c r="M3365" s="11">
        <f>LN(CIPLA_NS__1[[#This Row],[Cipla]]/F3364)</f>
        <v>-1.4255743199189626E-3</v>
      </c>
    </row>
    <row r="3366" spans="1:13" x14ac:dyDescent="0.3">
      <c r="A3366" s="9">
        <v>44435</v>
      </c>
      <c r="B3366" s="10">
        <v>1513.298706</v>
      </c>
      <c r="C3366" s="10">
        <v>3554.0803219999998</v>
      </c>
      <c r="D3366" s="10">
        <v>373.67269900000002</v>
      </c>
      <c r="E3366" s="10">
        <v>2991.5708009999998</v>
      </c>
      <c r="F3366" s="10">
        <v>904.55200200000002</v>
      </c>
      <c r="I3366" s="11">
        <f>LN(HDFCBANK_NS[[#This Row],[HDFC Bank]]/B3365)</f>
        <v>-4.0924644331125637E-3</v>
      </c>
      <c r="J3366" s="11">
        <f>LN(TCS_NS__1[[#This Row],[TCS]]/C3365)</f>
        <v>1.3068350506932535E-2</v>
      </c>
      <c r="K3366" s="11">
        <f>LN(BLUESTARCO_NS[[#This Row],[Bluestar]]/D3365)</f>
        <v>-8.6804920181288246E-3</v>
      </c>
      <c r="L3366" s="11">
        <f>LN(ASIANPAINT_NS[[#This Row],[Asian paints]]/E3365)</f>
        <v>-9.3806916937219393E-4</v>
      </c>
      <c r="M3366" s="11">
        <f>LN(CIPLA_NS__1[[#This Row],[Cipla]]/F3365)</f>
        <v>1.3731741732719068E-2</v>
      </c>
    </row>
    <row r="3367" spans="1:13" x14ac:dyDescent="0.3">
      <c r="A3367" s="9">
        <v>44438</v>
      </c>
      <c r="B3367" s="10">
        <v>1532.6491699999999</v>
      </c>
      <c r="C3367" s="10">
        <v>3536.0717770000001</v>
      </c>
      <c r="D3367" s="10">
        <v>374.28051799999997</v>
      </c>
      <c r="E3367" s="10">
        <v>3062.4494629999999</v>
      </c>
      <c r="F3367" s="10">
        <v>915.125854</v>
      </c>
      <c r="I3367" s="11">
        <f>LN(HDFCBANK_NS[[#This Row],[HDFC Bank]]/B3366)</f>
        <v>1.2705880149183956E-2</v>
      </c>
      <c r="J3367" s="11">
        <f>LN(TCS_NS__1[[#This Row],[TCS]]/C3366)</f>
        <v>-5.0798864325541458E-3</v>
      </c>
      <c r="K3367" s="11">
        <f>LN(BLUESTARCO_NS[[#This Row],[Bluestar]]/D3366)</f>
        <v>1.6252865018399785E-3</v>
      </c>
      <c r="L3367" s="11">
        <f>LN(ASIANPAINT_NS[[#This Row],[Asian paints]]/E3366)</f>
        <v>2.3416472898314673E-2</v>
      </c>
      <c r="M3367" s="11">
        <f>LN(CIPLA_NS__1[[#This Row],[Cipla]]/F3366)</f>
        <v>1.1621805452186794E-2</v>
      </c>
    </row>
    <row r="3368" spans="1:13" x14ac:dyDescent="0.3">
      <c r="A3368" s="9">
        <v>44439</v>
      </c>
      <c r="B3368" s="10">
        <v>1545.500732</v>
      </c>
      <c r="C3368" s="10">
        <v>3617.4204100000002</v>
      </c>
      <c r="D3368" s="10">
        <v>376.80896000000001</v>
      </c>
      <c r="E3368" s="10">
        <v>3153.6704100000002</v>
      </c>
      <c r="F3368" s="10">
        <v>927.95147699999995</v>
      </c>
      <c r="I3368" s="11">
        <f>LN(HDFCBANK_NS[[#This Row],[HDFC Bank]]/B3367)</f>
        <v>8.3502344483021781E-3</v>
      </c>
      <c r="J3368" s="11">
        <f>LN(TCS_NS__1[[#This Row],[TCS]]/C3367)</f>
        <v>2.2744734404581888E-2</v>
      </c>
      <c r="K3368" s="11">
        <f>LN(BLUESTARCO_NS[[#This Row],[Bluestar]]/D3367)</f>
        <v>6.7327572153436733E-3</v>
      </c>
      <c r="L3368" s="11">
        <f>LN(ASIANPAINT_NS[[#This Row],[Asian paints]]/E3367)</f>
        <v>2.9351910174476956E-2</v>
      </c>
      <c r="M3368" s="11">
        <f>LN(CIPLA_NS__1[[#This Row],[Cipla]]/F3367)</f>
        <v>1.3917842531415555E-2</v>
      </c>
    </row>
    <row r="3369" spans="1:13" x14ac:dyDescent="0.3">
      <c r="A3369" s="9">
        <v>44440</v>
      </c>
      <c r="B3369" s="10">
        <v>1543.252808</v>
      </c>
      <c r="C3369" s="10">
        <v>3549.1118160000001</v>
      </c>
      <c r="D3369" s="10">
        <v>375.35021999999998</v>
      </c>
      <c r="E3369" s="10">
        <v>3253.5600589999999</v>
      </c>
      <c r="F3369" s="10">
        <v>903.52398700000003</v>
      </c>
      <c r="I3369" s="11">
        <f>LN(HDFCBANK_NS[[#This Row],[HDFC Bank]]/B3368)</f>
        <v>-1.4555543961453582E-3</v>
      </c>
      <c r="J3369" s="11">
        <f>LN(TCS_NS__1[[#This Row],[TCS]]/C3368)</f>
        <v>-1.906379839143876E-2</v>
      </c>
      <c r="K3369" s="11">
        <f>LN(BLUESTARCO_NS[[#This Row],[Bluestar]]/D3368)</f>
        <v>-3.8788114742322145E-3</v>
      </c>
      <c r="L3369" s="11">
        <f>LN(ASIANPAINT_NS[[#This Row],[Asian paints]]/E3368)</f>
        <v>3.118281556341717E-2</v>
      </c>
      <c r="M3369" s="11">
        <f>LN(CIPLA_NS__1[[#This Row],[Cipla]]/F3368)</f>
        <v>-2.6676785047563954E-2</v>
      </c>
    </row>
    <row r="3370" spans="1:13" x14ac:dyDescent="0.3">
      <c r="A3370" s="9">
        <v>44441</v>
      </c>
      <c r="B3370" s="10">
        <v>1552.9282229999999</v>
      </c>
      <c r="C3370" s="10">
        <v>3665.4748540000001</v>
      </c>
      <c r="D3370" s="10">
        <v>384.90475500000002</v>
      </c>
      <c r="E3370" s="10">
        <v>3252.4272460000002</v>
      </c>
      <c r="F3370" s="10">
        <v>935.24548300000004</v>
      </c>
      <c r="I3370" s="11">
        <f>LN(HDFCBANK_NS[[#This Row],[HDFC Bank]]/B3369)</f>
        <v>6.2499229843611323E-3</v>
      </c>
      <c r="J3370" s="11">
        <f>LN(TCS_NS__1[[#This Row],[TCS]]/C3369)</f>
        <v>3.2260511967328466E-2</v>
      </c>
      <c r="K3370" s="11">
        <f>LN(BLUESTARCO_NS[[#This Row],[Bluestar]]/D3369)</f>
        <v>2.5136403933075879E-2</v>
      </c>
      <c r="L3370" s="11">
        <f>LN(ASIANPAINT_NS[[#This Row],[Asian paints]]/E3369)</f>
        <v>-3.482370801974691E-4</v>
      </c>
      <c r="M3370" s="11">
        <f>LN(CIPLA_NS__1[[#This Row],[Cipla]]/F3369)</f>
        <v>3.4506384835850883E-2</v>
      </c>
    </row>
    <row r="3371" spans="1:13" x14ac:dyDescent="0.3">
      <c r="A3371" s="9">
        <v>44442</v>
      </c>
      <c r="B3371" s="10">
        <v>1540.272217</v>
      </c>
      <c r="C3371" s="10">
        <v>3670.538086</v>
      </c>
      <c r="D3371" s="10">
        <v>381.96301299999999</v>
      </c>
      <c r="E3371" s="10">
        <v>3289.0732419999999</v>
      </c>
      <c r="F3371" s="10">
        <v>921.39178500000003</v>
      </c>
      <c r="I3371" s="11">
        <f>LN(HDFCBANK_NS[[#This Row],[HDFC Bank]]/B3370)</f>
        <v>-8.1831597209794625E-3</v>
      </c>
      <c r="J3371" s="11">
        <f>LN(TCS_NS__1[[#This Row],[TCS]]/C3370)</f>
        <v>1.3803772826972583E-3</v>
      </c>
      <c r="K3371" s="11">
        <f>LN(BLUESTARCO_NS[[#This Row],[Bluestar]]/D3370)</f>
        <v>-7.6721347600967943E-3</v>
      </c>
      <c r="L3371" s="11">
        <f>LN(ASIANPAINT_NS[[#This Row],[Asian paints]]/E3370)</f>
        <v>1.1204273218844537E-2</v>
      </c>
      <c r="M3371" s="11">
        <f>LN(CIPLA_NS__1[[#This Row],[Cipla]]/F3370)</f>
        <v>-1.4923706810183245E-2</v>
      </c>
    </row>
    <row r="3372" spans="1:13" x14ac:dyDescent="0.3">
      <c r="A3372" s="9">
        <v>44445</v>
      </c>
      <c r="B3372" s="10">
        <v>1530.1571039999999</v>
      </c>
      <c r="C3372" s="10">
        <v>3680.0441890000002</v>
      </c>
      <c r="D3372" s="10">
        <v>392.97628800000001</v>
      </c>
      <c r="E3372" s="10">
        <v>3266.1691890000002</v>
      </c>
      <c r="F3372" s="10">
        <v>930.30127000000005</v>
      </c>
      <c r="I3372" s="11">
        <f>LN(HDFCBANK_NS[[#This Row],[HDFC Bank]]/B3371)</f>
        <v>-6.5887526044732768E-3</v>
      </c>
      <c r="J3372" s="11">
        <f>LN(TCS_NS__1[[#This Row],[TCS]]/C3371)</f>
        <v>2.5864912312955077E-3</v>
      </c>
      <c r="K3372" s="11">
        <f>LN(BLUESTARCO_NS[[#This Row],[Bluestar]]/D3371)</f>
        <v>2.8425494859675965E-2</v>
      </c>
      <c r="L3372" s="11">
        <f>LN(ASIANPAINT_NS[[#This Row],[Asian paints]]/E3371)</f>
        <v>-6.9880394040536297E-3</v>
      </c>
      <c r="M3372" s="11">
        <f>LN(CIPLA_NS__1[[#This Row],[Cipla]]/F3371)</f>
        <v>9.6231432428712169E-3</v>
      </c>
    </row>
    <row r="3373" spans="1:13" x14ac:dyDescent="0.3">
      <c r="A3373" s="9">
        <v>44446</v>
      </c>
      <c r="B3373" s="10">
        <v>1533.6264650000001</v>
      </c>
      <c r="C3373" s="10">
        <v>3645.5561520000001</v>
      </c>
      <c r="D3373" s="10">
        <v>398.76251200000002</v>
      </c>
      <c r="E3373" s="10">
        <v>3286.561279</v>
      </c>
      <c r="F3373" s="10">
        <v>930.59497099999999</v>
      </c>
      <c r="I3373" s="11">
        <f>LN(HDFCBANK_NS[[#This Row],[HDFC Bank]]/B3372)</f>
        <v>2.2647568960173213E-3</v>
      </c>
      <c r="J3373" s="11">
        <f>LN(TCS_NS__1[[#This Row],[TCS]]/C3372)</f>
        <v>-9.4158267437469672E-3</v>
      </c>
      <c r="K3373" s="11">
        <f>LN(BLUESTARCO_NS[[#This Row],[Bluestar]]/D3372)</f>
        <v>1.4616757492083477E-2</v>
      </c>
      <c r="L3373" s="11">
        <f>LN(ASIANPAINT_NS[[#This Row],[Asian paints]]/E3372)</f>
        <v>6.2240178897284377E-3</v>
      </c>
      <c r="M3373" s="11">
        <f>LN(CIPLA_NS__1[[#This Row],[Cipla]]/F3372)</f>
        <v>3.1565543093455467E-4</v>
      </c>
    </row>
    <row r="3374" spans="1:13" x14ac:dyDescent="0.3">
      <c r="A3374" s="9">
        <v>44447</v>
      </c>
      <c r="B3374" s="10">
        <v>1540.6142580000001</v>
      </c>
      <c r="C3374" s="10">
        <v>3605.6696780000002</v>
      </c>
      <c r="D3374" s="10">
        <v>407.17440800000003</v>
      </c>
      <c r="E3374" s="10">
        <v>3286.9060060000002</v>
      </c>
      <c r="F3374" s="10">
        <v>931.86773700000003</v>
      </c>
      <c r="I3374" s="11">
        <f>LN(HDFCBANK_NS[[#This Row],[HDFC Bank]]/B3373)</f>
        <v>4.5460363478504878E-3</v>
      </c>
      <c r="J3374" s="11">
        <f>LN(TCS_NS__1[[#This Row],[TCS]]/C3373)</f>
        <v>-1.100141609887228E-2</v>
      </c>
      <c r="K3374" s="11">
        <f>LN(BLUESTARCO_NS[[#This Row],[Bluestar]]/D3373)</f>
        <v>2.0875582875063387E-2</v>
      </c>
      <c r="L3374" s="11">
        <f>LN(ASIANPAINT_NS[[#This Row],[Asian paints]]/E3373)</f>
        <v>1.0488437391418426E-4</v>
      </c>
      <c r="M3374" s="11">
        <f>LN(CIPLA_NS__1[[#This Row],[Cipla]]/F3373)</f>
        <v>1.3667561693050025E-3</v>
      </c>
    </row>
    <row r="3375" spans="1:13" x14ac:dyDescent="0.3">
      <c r="A3375" s="9">
        <v>44448</v>
      </c>
      <c r="B3375" s="10">
        <v>1532.9913329999999</v>
      </c>
      <c r="C3375" s="10">
        <v>3622.149414</v>
      </c>
      <c r="D3375" s="10">
        <v>404.743225</v>
      </c>
      <c r="E3375" s="10">
        <v>3296.5109859999998</v>
      </c>
      <c r="F3375" s="10">
        <v>929.42004399999996</v>
      </c>
      <c r="I3375" s="11">
        <f>LN(HDFCBANK_NS[[#This Row],[HDFC Bank]]/B3374)</f>
        <v>-4.9602594763378891E-3</v>
      </c>
      <c r="J3375" s="11">
        <f>LN(TCS_NS__1[[#This Row],[TCS]]/C3374)</f>
        <v>4.5600932584171777E-3</v>
      </c>
      <c r="K3375" s="11">
        <f>LN(BLUESTARCO_NS[[#This Row],[Bluestar]]/D3374)</f>
        <v>-5.9887608482223015E-3</v>
      </c>
      <c r="L3375" s="11">
        <f>LN(ASIANPAINT_NS[[#This Row],[Asian paints]]/E3374)</f>
        <v>2.917933597909218E-3</v>
      </c>
      <c r="M3375" s="11">
        <f>LN(CIPLA_NS__1[[#This Row],[Cipla]]/F3374)</f>
        <v>-2.6301085044160948E-3</v>
      </c>
    </row>
    <row r="3376" spans="1:13" x14ac:dyDescent="0.3">
      <c r="A3376" s="9">
        <v>44452</v>
      </c>
      <c r="B3376" s="10">
        <v>1520.2376710000001</v>
      </c>
      <c r="C3376" s="10">
        <v>3673.6911620000001</v>
      </c>
      <c r="D3376" s="10">
        <v>411.40463299999999</v>
      </c>
      <c r="E3376" s="10">
        <v>3316.9023440000001</v>
      </c>
      <c r="F3376" s="10">
        <v>930.546021</v>
      </c>
      <c r="I3376" s="11">
        <f>LN(HDFCBANK_NS[[#This Row],[HDFC Bank]]/B3375)</f>
        <v>-8.3542611184994273E-3</v>
      </c>
      <c r="J3376" s="11">
        <f>LN(TCS_NS__1[[#This Row],[TCS]]/C3375)</f>
        <v>1.4129312430074616E-2</v>
      </c>
      <c r="K3376" s="11">
        <f>LN(BLUESTARCO_NS[[#This Row],[Bluestar]]/D3375)</f>
        <v>1.632438501134589E-2</v>
      </c>
      <c r="L3376" s="11">
        <f>LN(ASIANPAINT_NS[[#This Row],[Asian paints]]/E3375)</f>
        <v>6.1666862791430665E-3</v>
      </c>
      <c r="M3376" s="11">
        <f>LN(CIPLA_NS__1[[#This Row],[Cipla]]/F3375)</f>
        <v>1.2107501945730164E-3</v>
      </c>
    </row>
    <row r="3377" spans="1:13" x14ac:dyDescent="0.3">
      <c r="A3377" s="9">
        <v>44453</v>
      </c>
      <c r="B3377" s="10">
        <v>1513.3964840000001</v>
      </c>
      <c r="C3377" s="10">
        <v>3712.430664</v>
      </c>
      <c r="D3377" s="10">
        <v>414.297729</v>
      </c>
      <c r="E3377" s="10">
        <v>3312.4204100000002</v>
      </c>
      <c r="F3377" s="10">
        <v>933.18951400000003</v>
      </c>
      <c r="I3377" s="11">
        <f>LN(HDFCBANK_NS[[#This Row],[HDFC Bank]]/B3376)</f>
        <v>-4.5102331049300514E-3</v>
      </c>
      <c r="J3377" s="11">
        <f>LN(TCS_NS__1[[#This Row],[TCS]]/C3376)</f>
        <v>1.0489904755723123E-2</v>
      </c>
      <c r="K3377" s="11">
        <f>LN(BLUESTARCO_NS[[#This Row],[Bluestar]]/D3376)</f>
        <v>7.0076288318263284E-3</v>
      </c>
      <c r="L3377" s="11">
        <f>LN(ASIANPAINT_NS[[#This Row],[Asian paints]]/E3376)</f>
        <v>-1.3521546164467137E-3</v>
      </c>
      <c r="M3377" s="11">
        <f>LN(CIPLA_NS__1[[#This Row],[Cipla]]/F3376)</f>
        <v>2.8367702639105767E-3</v>
      </c>
    </row>
    <row r="3378" spans="1:13" x14ac:dyDescent="0.3">
      <c r="A3378" s="9">
        <v>44454</v>
      </c>
      <c r="B3378" s="10">
        <v>1511.6861570000001</v>
      </c>
      <c r="C3378" s="10">
        <v>3778.016357</v>
      </c>
      <c r="D3378" s="10">
        <v>416.36425800000001</v>
      </c>
      <c r="E3378" s="10">
        <v>3302.3718260000001</v>
      </c>
      <c r="F3378" s="10">
        <v>932.993652</v>
      </c>
      <c r="I3378" s="11">
        <f>LN(HDFCBANK_NS[[#This Row],[HDFC Bank]]/B3377)</f>
        <v>-1.13076393950935E-3</v>
      </c>
      <c r="J3378" s="11">
        <f>LN(TCS_NS__1[[#This Row],[TCS]]/C3377)</f>
        <v>1.7512271018608108E-2</v>
      </c>
      <c r="K3378" s="11">
        <f>LN(BLUESTARCO_NS[[#This Row],[Bluestar]]/D3377)</f>
        <v>4.9756297886329182E-3</v>
      </c>
      <c r="L3378" s="11">
        <f>LN(ASIANPAINT_NS[[#This Row],[Asian paints]]/E3377)</f>
        <v>-3.0382183963367755E-3</v>
      </c>
      <c r="M3378" s="11">
        <f>LN(CIPLA_NS__1[[#This Row],[Cipla]]/F3377)</f>
        <v>-2.0990651323796576E-4</v>
      </c>
    </row>
    <row r="3379" spans="1:13" x14ac:dyDescent="0.3">
      <c r="A3379" s="9">
        <v>44455</v>
      </c>
      <c r="B3379" s="10">
        <v>1524.5375979999999</v>
      </c>
      <c r="C3379" s="10">
        <v>3729.0541990000002</v>
      </c>
      <c r="D3379" s="10">
        <v>417.70138500000002</v>
      </c>
      <c r="E3379" s="10">
        <v>3292.3242190000001</v>
      </c>
      <c r="F3379" s="10">
        <v>934.02166699999998</v>
      </c>
      <c r="I3379" s="11">
        <f>LN(HDFCBANK_NS[[#This Row],[HDFC Bank]]/B3378)</f>
        <v>8.4654615639524703E-3</v>
      </c>
      <c r="J3379" s="11">
        <f>LN(TCS_NS__1[[#This Row],[TCS]]/C3378)</f>
        <v>-1.3044463058684022E-2</v>
      </c>
      <c r="K3379" s="11">
        <f>LN(BLUESTARCO_NS[[#This Row],[Bluestar]]/D3378)</f>
        <v>3.2062899526598865E-3</v>
      </c>
      <c r="L3379" s="11">
        <f>LN(ASIANPAINT_NS[[#This Row],[Asian paints]]/E3378)</f>
        <v>-3.0471805542005366E-3</v>
      </c>
      <c r="M3379" s="11">
        <f>LN(CIPLA_NS__1[[#This Row],[Cipla]]/F3378)</f>
        <v>1.1012390668999643E-3</v>
      </c>
    </row>
    <row r="3380" spans="1:13" x14ac:dyDescent="0.3">
      <c r="A3380" s="9">
        <v>44456</v>
      </c>
      <c r="B3380" s="10">
        <v>1546.2337649999999</v>
      </c>
      <c r="C3380" s="10">
        <v>3656.9726559999999</v>
      </c>
      <c r="D3380" s="10">
        <v>413.66564899999997</v>
      </c>
      <c r="E3380" s="10">
        <v>3253.8557129999999</v>
      </c>
      <c r="F3380" s="10">
        <v>934.07061799999997</v>
      </c>
      <c r="I3380" s="11">
        <f>LN(HDFCBANK_NS[[#This Row],[HDFC Bank]]/B3379)</f>
        <v>1.4130995419286412E-2</v>
      </c>
      <c r="J3380" s="11">
        <f>LN(TCS_NS__1[[#This Row],[TCS]]/C3379)</f>
        <v>-1.9518973578487111E-2</v>
      </c>
      <c r="K3380" s="11">
        <f>LN(BLUESTARCO_NS[[#This Row],[Bluestar]]/D3379)</f>
        <v>-9.7087508538467211E-3</v>
      </c>
      <c r="L3380" s="11">
        <f>LN(ASIANPAINT_NS[[#This Row],[Asian paints]]/E3379)</f>
        <v>-1.1753098515536272E-2</v>
      </c>
      <c r="M3380" s="11">
        <f>LN(CIPLA_NS__1[[#This Row],[Cipla]]/F3379)</f>
        <v>5.2407475159759807E-5</v>
      </c>
    </row>
    <row r="3381" spans="1:13" x14ac:dyDescent="0.3">
      <c r="A3381" s="9">
        <v>44459</v>
      </c>
      <c r="B3381" s="10">
        <v>1524.4398189999999</v>
      </c>
      <c r="C3381" s="10">
        <v>3652.8166500000002</v>
      </c>
      <c r="D3381" s="10">
        <v>408.60879499999999</v>
      </c>
      <c r="E3381" s="10">
        <v>3222.8247070000002</v>
      </c>
      <c r="F3381" s="10">
        <v>918.45465100000001</v>
      </c>
      <c r="I3381" s="11">
        <f>LN(HDFCBANK_NS[[#This Row],[HDFC Bank]]/B3380)</f>
        <v>-1.4195134300399981E-2</v>
      </c>
      <c r="J3381" s="11">
        <f>LN(TCS_NS__1[[#This Row],[TCS]]/C3380)</f>
        <v>-1.1371070420325635E-3</v>
      </c>
      <c r="K3381" s="11">
        <f>LN(BLUESTARCO_NS[[#This Row],[Bluestar]]/D3380)</f>
        <v>-1.2299829550239737E-2</v>
      </c>
      <c r="L3381" s="11">
        <f>LN(ASIANPAINT_NS[[#This Row],[Asian paints]]/E3380)</f>
        <v>-9.5824531812752026E-3</v>
      </c>
      <c r="M3381" s="11">
        <f>LN(CIPLA_NS__1[[#This Row],[Cipla]]/F3380)</f>
        <v>-1.6859512962019867E-2</v>
      </c>
    </row>
    <row r="3382" spans="1:13" x14ac:dyDescent="0.3">
      <c r="A3382" s="9">
        <v>44460</v>
      </c>
      <c r="B3382" s="10">
        <v>1516.7192379999999</v>
      </c>
      <c r="C3382" s="10">
        <v>3690.5053710000002</v>
      </c>
      <c r="D3382" s="10">
        <v>405.05926499999998</v>
      </c>
      <c r="E3382" s="10">
        <v>3259.913818</v>
      </c>
      <c r="F3382" s="10">
        <v>936.07763699999998</v>
      </c>
      <c r="I3382" s="11">
        <f>LN(HDFCBANK_NS[[#This Row],[HDFC Bank]]/B3381)</f>
        <v>-5.0774046616390948E-3</v>
      </c>
      <c r="J3382" s="11">
        <f>LN(TCS_NS__1[[#This Row],[TCS]]/C3381)</f>
        <v>1.0264850655082917E-2</v>
      </c>
      <c r="K3382" s="11">
        <f>LN(BLUESTARCO_NS[[#This Row],[Bluestar]]/D3381)</f>
        <v>-8.7248171362248102E-3</v>
      </c>
      <c r="L3382" s="11">
        <f>LN(ASIANPAINT_NS[[#This Row],[Asian paints]]/E3381)</f>
        <v>1.1442545626331336E-2</v>
      </c>
      <c r="M3382" s="11">
        <f>LN(CIPLA_NS__1[[#This Row],[Cipla]]/F3381)</f>
        <v>1.9005888004907188E-2</v>
      </c>
    </row>
    <row r="3383" spans="1:13" x14ac:dyDescent="0.3">
      <c r="A3383" s="9">
        <v>44461</v>
      </c>
      <c r="B3383" s="10">
        <v>1498.8835449999999</v>
      </c>
      <c r="C3383" s="10">
        <v>3689.7407229999999</v>
      </c>
      <c r="D3383" s="10">
        <v>413.27667200000002</v>
      </c>
      <c r="E3383" s="10">
        <v>3268.0903320000002</v>
      </c>
      <c r="F3383" s="10">
        <v>943.32275400000003</v>
      </c>
      <c r="I3383" s="11">
        <f>LN(HDFCBANK_NS[[#This Row],[HDFC Bank]]/B3382)</f>
        <v>-1.1829078468020648E-2</v>
      </c>
      <c r="J3383" s="11">
        <f>LN(TCS_NS__1[[#This Row],[TCS]]/C3382)</f>
        <v>-2.0721477116001901E-4</v>
      </c>
      <c r="K3383" s="11">
        <f>LN(BLUESTARCO_NS[[#This Row],[Bluestar]]/D3382)</f>
        <v>2.0083886928957854E-2</v>
      </c>
      <c r="L3383" s="11">
        <f>LN(ASIANPAINT_NS[[#This Row],[Asian paints]]/E3382)</f>
        <v>2.5050591537550699E-3</v>
      </c>
      <c r="M3383" s="11">
        <f>LN(CIPLA_NS__1[[#This Row],[Cipla]]/F3382)</f>
        <v>7.7100685146737451E-3</v>
      </c>
    </row>
    <row r="3384" spans="1:13" x14ac:dyDescent="0.3">
      <c r="A3384" s="9">
        <v>44462</v>
      </c>
      <c r="B3384" s="10">
        <v>1534.3594969999999</v>
      </c>
      <c r="C3384" s="10">
        <v>3696.5239259999998</v>
      </c>
      <c r="D3384" s="10">
        <v>413.49548299999998</v>
      </c>
      <c r="E3384" s="10">
        <v>3271.1933589999999</v>
      </c>
      <c r="F3384" s="10">
        <v>947.82635500000004</v>
      </c>
      <c r="I3384" s="11">
        <f>LN(HDFCBANK_NS[[#This Row],[HDFC Bank]]/B3383)</f>
        <v>2.3392500517933925E-2</v>
      </c>
      <c r="J3384" s="11">
        <f>LN(TCS_NS__1[[#This Row],[TCS]]/C3383)</f>
        <v>1.8367077891917453E-3</v>
      </c>
      <c r="K3384" s="11">
        <f>LN(BLUESTARCO_NS[[#This Row],[Bluestar]]/D3383)</f>
        <v>5.2931391988808119E-4</v>
      </c>
      <c r="L3384" s="11">
        <f>LN(ASIANPAINT_NS[[#This Row],[Asian paints]]/E3383)</f>
        <v>9.4904193778081716E-4</v>
      </c>
      <c r="M3384" s="11">
        <f>LN(CIPLA_NS__1[[#This Row],[Cipla]]/F3383)</f>
        <v>4.7628285808584327E-3</v>
      </c>
    </row>
    <row r="3385" spans="1:13" x14ac:dyDescent="0.3">
      <c r="A3385" s="9">
        <v>44463</v>
      </c>
      <c r="B3385" s="10">
        <v>1565.1933590000001</v>
      </c>
      <c r="C3385" s="10">
        <v>3698.4826659999999</v>
      </c>
      <c r="D3385" s="10">
        <v>436.56735200000003</v>
      </c>
      <c r="E3385" s="10">
        <v>3397.2377929999998</v>
      </c>
      <c r="F3385" s="10">
        <v>947.38586399999997</v>
      </c>
      <c r="I3385" s="11">
        <f>LN(HDFCBANK_NS[[#This Row],[HDFC Bank]]/B3384)</f>
        <v>1.989634027534741E-2</v>
      </c>
      <c r="J3385" s="11">
        <f>LN(TCS_NS__1[[#This Row],[TCS]]/C3384)</f>
        <v>5.2974666660223803E-4</v>
      </c>
      <c r="K3385" s="11">
        <f>LN(BLUESTARCO_NS[[#This Row],[Bluestar]]/D3384)</f>
        <v>5.4296072908125471E-2</v>
      </c>
      <c r="L3385" s="11">
        <f>LN(ASIANPAINT_NS[[#This Row],[Asian paints]]/E3384)</f>
        <v>3.780782768724076E-2</v>
      </c>
      <c r="M3385" s="11">
        <f>LN(CIPLA_NS__1[[#This Row],[Cipla]]/F3384)</f>
        <v>-4.6484610379338512E-4</v>
      </c>
    </row>
    <row r="3386" spans="1:13" x14ac:dyDescent="0.3">
      <c r="A3386" s="9">
        <v>44466</v>
      </c>
      <c r="B3386" s="10">
        <v>1588.2086179999999</v>
      </c>
      <c r="C3386" s="10">
        <v>3665.6660160000001</v>
      </c>
      <c r="D3386" s="10">
        <v>438.60955799999999</v>
      </c>
      <c r="E3386" s="10">
        <v>3379.554932</v>
      </c>
      <c r="F3386" s="10">
        <v>942.53949</v>
      </c>
      <c r="I3386" s="11">
        <f>LN(HDFCBANK_NS[[#This Row],[HDFC Bank]]/B3385)</f>
        <v>1.4597357296118533E-2</v>
      </c>
      <c r="J3386" s="11">
        <f>LN(TCS_NS__1[[#This Row],[TCS]]/C3385)</f>
        <v>-8.9126031121810178E-3</v>
      </c>
      <c r="K3386" s="11">
        <f>LN(BLUESTARCO_NS[[#This Row],[Bluestar]]/D3385)</f>
        <v>4.6669643208414619E-3</v>
      </c>
      <c r="L3386" s="11">
        <f>LN(ASIANPAINT_NS[[#This Row],[Asian paints]]/E3385)</f>
        <v>-5.218663709948169E-3</v>
      </c>
      <c r="M3386" s="11">
        <f>LN(CIPLA_NS__1[[#This Row],[Cipla]]/F3385)</f>
        <v>-5.1286518936997944E-3</v>
      </c>
    </row>
    <row r="3387" spans="1:13" x14ac:dyDescent="0.3">
      <c r="A3387" s="9">
        <v>44467</v>
      </c>
      <c r="B3387" s="10">
        <v>1578.386841</v>
      </c>
      <c r="C3387" s="10">
        <v>3610.446289</v>
      </c>
      <c r="D3387" s="10">
        <v>434.64675899999997</v>
      </c>
      <c r="E3387" s="10">
        <v>3329.3640140000002</v>
      </c>
      <c r="F3387" s="10">
        <v>950.66564900000003</v>
      </c>
      <c r="I3387" s="11">
        <f>LN(HDFCBANK_NS[[#This Row],[HDFC Bank]]/B3386)</f>
        <v>-6.2033869649337952E-3</v>
      </c>
      <c r="J3387" s="11">
        <f>LN(TCS_NS__1[[#This Row],[TCS]]/C3386)</f>
        <v>-1.5178651692188986E-2</v>
      </c>
      <c r="K3387" s="11">
        <f>LN(BLUESTARCO_NS[[#This Row],[Bluestar]]/D3386)</f>
        <v>-9.0759748889899395E-3</v>
      </c>
      <c r="L3387" s="11">
        <f>LN(ASIANPAINT_NS[[#This Row],[Asian paints]]/E3386)</f>
        <v>-1.4962724936416403E-2</v>
      </c>
      <c r="M3387" s="11">
        <f>LN(CIPLA_NS__1[[#This Row],[Cipla]]/F3386)</f>
        <v>8.5846047399828849E-3</v>
      </c>
    </row>
    <row r="3388" spans="1:13" x14ac:dyDescent="0.3">
      <c r="A3388" s="9">
        <v>44468</v>
      </c>
      <c r="B3388" s="10">
        <v>1557.6679690000001</v>
      </c>
      <c r="C3388" s="10">
        <v>3622.6271969999998</v>
      </c>
      <c r="D3388" s="10">
        <v>431.92382800000001</v>
      </c>
      <c r="E3388" s="10">
        <v>3273.5578609999998</v>
      </c>
      <c r="F3388" s="10">
        <v>966.91796899999997</v>
      </c>
      <c r="I3388" s="11">
        <f>LN(HDFCBANK_NS[[#This Row],[HDFC Bank]]/B3387)</f>
        <v>-1.3213527638613149E-2</v>
      </c>
      <c r="J3388" s="11">
        <f>LN(TCS_NS__1[[#This Row],[TCS]]/C3387)</f>
        <v>3.3681171742025637E-3</v>
      </c>
      <c r="K3388" s="11">
        <f>LN(BLUESTARCO_NS[[#This Row],[Bluestar]]/D3387)</f>
        <v>-6.2844042998985638E-3</v>
      </c>
      <c r="L3388" s="11">
        <f>LN(ASIANPAINT_NS[[#This Row],[Asian paints]]/E3387)</f>
        <v>-1.6903874645869187E-2</v>
      </c>
      <c r="M3388" s="11">
        <f>LN(CIPLA_NS__1[[#This Row],[Cipla]]/F3387)</f>
        <v>1.6951239063037232E-2</v>
      </c>
    </row>
    <row r="3389" spans="1:13" x14ac:dyDescent="0.3">
      <c r="A3389" s="9">
        <v>44469</v>
      </c>
      <c r="B3389" s="10">
        <v>1558.7430420000001</v>
      </c>
      <c r="C3389" s="10">
        <v>3607.0070799999999</v>
      </c>
      <c r="D3389" s="10">
        <v>442.59670999999997</v>
      </c>
      <c r="E3389" s="10">
        <v>3196.3251949999999</v>
      </c>
      <c r="F3389" s="10">
        <v>962.95281999999997</v>
      </c>
      <c r="I3389" s="11">
        <f>LN(HDFCBANK_NS[[#This Row],[HDFC Bank]]/B3388)</f>
        <v>6.8994303951039749E-4</v>
      </c>
      <c r="J3389" s="11">
        <f>LN(TCS_NS__1[[#This Row],[TCS]]/C3388)</f>
        <v>-4.3211428702407588E-3</v>
      </c>
      <c r="K3389" s="11">
        <f>LN(BLUESTARCO_NS[[#This Row],[Bluestar]]/D3388)</f>
        <v>2.4409745617806788E-2</v>
      </c>
      <c r="L3389" s="11">
        <f>LN(ASIANPAINT_NS[[#This Row],[Asian paints]]/E3388)</f>
        <v>-2.3875650965831084E-2</v>
      </c>
      <c r="M3389" s="11">
        <f>LN(CIPLA_NS__1[[#This Row],[Cipla]]/F3388)</f>
        <v>-4.1092435847892399E-3</v>
      </c>
    </row>
    <row r="3390" spans="1:13" x14ac:dyDescent="0.3">
      <c r="A3390" s="9">
        <v>44470</v>
      </c>
      <c r="B3390" s="10">
        <v>1546.7711179999999</v>
      </c>
      <c r="C3390" s="10">
        <v>3563.6816410000001</v>
      </c>
      <c r="D3390" s="10">
        <v>442.18341099999998</v>
      </c>
      <c r="E3390" s="10">
        <v>3130.5200199999999</v>
      </c>
      <c r="F3390" s="10">
        <v>965.54736300000002</v>
      </c>
      <c r="I3390" s="11">
        <f>LN(HDFCBANK_NS[[#This Row],[HDFC Bank]]/B3389)</f>
        <v>-7.7101456895004757E-3</v>
      </c>
      <c r="J3390" s="11">
        <f>LN(TCS_NS__1[[#This Row],[TCS]]/C3389)</f>
        <v>-1.2084185469502705E-2</v>
      </c>
      <c r="K3390" s="11">
        <f>LN(BLUESTARCO_NS[[#This Row],[Bluestar]]/D3389)</f>
        <v>-9.3424122050507897E-4</v>
      </c>
      <c r="L3390" s="11">
        <f>LN(ASIANPAINT_NS[[#This Row],[Asian paints]]/E3389)</f>
        <v>-2.0802642026241776E-2</v>
      </c>
      <c r="M3390" s="11">
        <f>LN(CIPLA_NS__1[[#This Row],[Cipla]]/F3389)</f>
        <v>2.6907382102017911E-3</v>
      </c>
    </row>
    <row r="3391" spans="1:13" x14ac:dyDescent="0.3">
      <c r="A3391" s="9">
        <v>44473</v>
      </c>
      <c r="B3391" s="10">
        <v>1549.751953</v>
      </c>
      <c r="C3391" s="10">
        <v>3604.8576659999999</v>
      </c>
      <c r="D3391" s="10">
        <v>431.17016599999999</v>
      </c>
      <c r="E3391" s="10">
        <v>3153.9167480000001</v>
      </c>
      <c r="F3391" s="10">
        <v>937.44836399999997</v>
      </c>
      <c r="I3391" s="11">
        <f>LN(HDFCBANK_NS[[#This Row],[HDFC Bank]]/B3390)</f>
        <v>1.9252793229102064E-3</v>
      </c>
      <c r="J3391" s="11">
        <f>LN(TCS_NS__1[[#This Row],[TCS]]/C3390)</f>
        <v>1.1488108271900147E-2</v>
      </c>
      <c r="K3391" s="11">
        <f>LN(BLUESTARCO_NS[[#This Row],[Bluestar]]/D3390)</f>
        <v>-2.5221924130943433E-2</v>
      </c>
      <c r="L3391" s="11">
        <f>LN(ASIANPAINT_NS[[#This Row],[Asian paints]]/E3390)</f>
        <v>7.4459611771344322E-3</v>
      </c>
      <c r="M3391" s="11">
        <f>LN(CIPLA_NS__1[[#This Row],[Cipla]]/F3390)</f>
        <v>-2.9533478149400452E-2</v>
      </c>
    </row>
    <row r="3392" spans="1:13" x14ac:dyDescent="0.3">
      <c r="A3392" s="9">
        <v>44474</v>
      </c>
      <c r="B3392" s="10">
        <v>1559.231689</v>
      </c>
      <c r="C3392" s="10">
        <v>3662.1789549999999</v>
      </c>
      <c r="D3392" s="10">
        <v>428.42291299999999</v>
      </c>
      <c r="E3392" s="10">
        <v>3206.2751459999999</v>
      </c>
      <c r="F3392" s="10">
        <v>914.97894299999996</v>
      </c>
      <c r="I3392" s="11">
        <f>LN(HDFCBANK_NS[[#This Row],[HDFC Bank]]/B3391)</f>
        <v>6.0983050863734371E-3</v>
      </c>
      <c r="J3392" s="11">
        <f>LN(TCS_NS__1[[#This Row],[TCS]]/C3391)</f>
        <v>1.5776025591285756E-2</v>
      </c>
      <c r="K3392" s="11">
        <f>LN(BLUESTARCO_NS[[#This Row],[Bluestar]]/D3391)</f>
        <v>-6.3920066854676136E-3</v>
      </c>
      <c r="L3392" s="11">
        <f>LN(ASIANPAINT_NS[[#This Row],[Asian paints]]/E3391)</f>
        <v>1.6464780208746348E-2</v>
      </c>
      <c r="M3392" s="11">
        <f>LN(CIPLA_NS__1[[#This Row],[Cipla]]/F3391)</f>
        <v>-2.4260626031733658E-2</v>
      </c>
    </row>
    <row r="3393" spans="1:13" x14ac:dyDescent="0.3">
      <c r="A3393" s="9">
        <v>44475</v>
      </c>
      <c r="B3393" s="10">
        <v>1578.2402340000001</v>
      </c>
      <c r="C3393" s="10">
        <v>3640.7788089999999</v>
      </c>
      <c r="D3393" s="10">
        <v>423.36605800000001</v>
      </c>
      <c r="E3393" s="10">
        <v>3164.4079590000001</v>
      </c>
      <c r="F3393" s="10">
        <v>894.32092299999999</v>
      </c>
      <c r="I3393" s="11">
        <f>LN(HDFCBANK_NS[[#This Row],[HDFC Bank]]/B3392)</f>
        <v>1.2117257491415791E-2</v>
      </c>
      <c r="J3393" s="11">
        <f>LN(TCS_NS__1[[#This Row],[TCS]]/C3392)</f>
        <v>-5.8606958838989765E-3</v>
      </c>
      <c r="K3393" s="11">
        <f>LN(BLUESTARCO_NS[[#This Row],[Bluestar]]/D3392)</f>
        <v>-1.1873632044951392E-2</v>
      </c>
      <c r="L3393" s="11">
        <f>LN(ASIANPAINT_NS[[#This Row],[Asian paints]]/E3392)</f>
        <v>-1.314389338251183E-2</v>
      </c>
      <c r="M3393" s="11">
        <f>LN(CIPLA_NS__1[[#This Row],[Cipla]]/F3392)</f>
        <v>-2.2836366865365668E-2</v>
      </c>
    </row>
    <row r="3394" spans="1:13" x14ac:dyDescent="0.3">
      <c r="A3394" s="9">
        <v>44476</v>
      </c>
      <c r="B3394" s="10">
        <v>1573.940186</v>
      </c>
      <c r="C3394" s="10">
        <v>3719.1179200000001</v>
      </c>
      <c r="D3394" s="10">
        <v>431.72937000000002</v>
      </c>
      <c r="E3394" s="10">
        <v>3241.8371579999998</v>
      </c>
      <c r="F3394" s="10">
        <v>896.86639400000001</v>
      </c>
      <c r="I3394" s="11">
        <f>LN(HDFCBANK_NS[[#This Row],[HDFC Bank]]/B3393)</f>
        <v>-2.7283023776485632E-3</v>
      </c>
      <c r="J3394" s="11">
        <f>LN(TCS_NS__1[[#This Row],[TCS]]/C3393)</f>
        <v>2.1288904609227586E-2</v>
      </c>
      <c r="K3394" s="11">
        <f>LN(BLUESTARCO_NS[[#This Row],[Bluestar]]/D3393)</f>
        <v>1.9561743444707173E-2</v>
      </c>
      <c r="L3394" s="11">
        <f>LN(ASIANPAINT_NS[[#This Row],[Asian paints]]/E3393)</f>
        <v>2.4174213850211516E-2</v>
      </c>
      <c r="M3394" s="11">
        <f>LN(CIPLA_NS__1[[#This Row],[Cipla]]/F3393)</f>
        <v>2.8422183312830718E-3</v>
      </c>
    </row>
    <row r="3395" spans="1:13" x14ac:dyDescent="0.3">
      <c r="A3395" s="9">
        <v>44477</v>
      </c>
      <c r="B3395" s="10">
        <v>1566.268311</v>
      </c>
      <c r="C3395" s="10">
        <v>3759.9602049999999</v>
      </c>
      <c r="D3395" s="10">
        <v>430.27062999999998</v>
      </c>
      <c r="E3395" s="10">
        <v>3257.6484380000002</v>
      </c>
      <c r="F3395" s="10">
        <v>897.894409</v>
      </c>
      <c r="I3395" s="11">
        <f>LN(HDFCBANK_NS[[#This Row],[HDFC Bank]]/B3394)</f>
        <v>-4.886229861050864E-3</v>
      </c>
      <c r="J3395" s="11">
        <f>LN(TCS_NS__1[[#This Row],[TCS]]/C3394)</f>
        <v>1.0921851680697543E-2</v>
      </c>
      <c r="K3395" s="11">
        <f>LN(BLUESTARCO_NS[[#This Row],[Bluestar]]/D3394)</f>
        <v>-3.3845507946892294E-3</v>
      </c>
      <c r="L3395" s="11">
        <f>LN(ASIANPAINT_NS[[#This Row],[Asian paints]]/E3394)</f>
        <v>4.8654038714411475E-3</v>
      </c>
      <c r="M3395" s="11">
        <f>LN(CIPLA_NS__1[[#This Row],[Cipla]]/F3394)</f>
        <v>1.1455733941891733E-3</v>
      </c>
    </row>
    <row r="3396" spans="1:13" x14ac:dyDescent="0.3">
      <c r="A3396" s="9">
        <v>44480</v>
      </c>
      <c r="B3396" s="10">
        <v>1596.7113039999999</v>
      </c>
      <c r="C3396" s="10">
        <v>3521.0722660000001</v>
      </c>
      <c r="D3396" s="10">
        <v>438.85269199999999</v>
      </c>
      <c r="E3396" s="10">
        <v>3256.811279</v>
      </c>
      <c r="F3396" s="10">
        <v>894.61456299999998</v>
      </c>
      <c r="I3396" s="11">
        <f>LN(HDFCBANK_NS[[#This Row],[HDFC Bank]]/B3395)</f>
        <v>1.9250160798690651E-2</v>
      </c>
      <c r="J3396" s="11">
        <f>LN(TCS_NS__1[[#This Row],[TCS]]/C3395)</f>
        <v>-6.5642809324029383E-2</v>
      </c>
      <c r="K3396" s="11">
        <f>LN(BLUESTARCO_NS[[#This Row],[Bluestar]]/D3395)</f>
        <v>1.9749420424660033E-2</v>
      </c>
      <c r="L3396" s="11">
        <f>LN(ASIANPAINT_NS[[#This Row],[Asian paints]]/E3395)</f>
        <v>-2.5701563628491585E-4</v>
      </c>
      <c r="M3396" s="11">
        <f>LN(CIPLA_NS__1[[#This Row],[Cipla]]/F3395)</f>
        <v>-3.6595071060042837E-3</v>
      </c>
    </row>
    <row r="3397" spans="1:13" x14ac:dyDescent="0.3">
      <c r="A3397" s="9">
        <v>44481</v>
      </c>
      <c r="B3397" s="10">
        <v>1592.606567</v>
      </c>
      <c r="C3397" s="10">
        <v>3489.7846679999998</v>
      </c>
      <c r="D3397" s="10">
        <v>440.06829800000003</v>
      </c>
      <c r="E3397" s="10">
        <v>3273.7548830000001</v>
      </c>
      <c r="F3397" s="10">
        <v>896.76849400000003</v>
      </c>
      <c r="I3397" s="11">
        <f>LN(HDFCBANK_NS[[#This Row],[HDFC Bank]]/B3396)</f>
        <v>-2.5740546614932062E-3</v>
      </c>
      <c r="J3397" s="11">
        <f>LN(TCS_NS__1[[#This Row],[TCS]]/C3396)</f>
        <v>-8.9255296478063968E-3</v>
      </c>
      <c r="K3397" s="11">
        <f>LN(BLUESTARCO_NS[[#This Row],[Bluestar]]/D3396)</f>
        <v>2.7661343600421584E-3</v>
      </c>
      <c r="L3397" s="11">
        <f>LN(ASIANPAINT_NS[[#This Row],[Asian paints]]/E3396)</f>
        <v>5.1890269842757809E-3</v>
      </c>
      <c r="M3397" s="11">
        <f>LN(CIPLA_NS__1[[#This Row],[Cipla]]/F3396)</f>
        <v>2.4047699118106532E-3</v>
      </c>
    </row>
    <row r="3398" spans="1:13" x14ac:dyDescent="0.3">
      <c r="A3398" s="9">
        <v>44482</v>
      </c>
      <c r="B3398" s="10">
        <v>1602.184082</v>
      </c>
      <c r="C3398" s="10">
        <v>3492.0295409999999</v>
      </c>
      <c r="D3398" s="10">
        <v>444.56597900000003</v>
      </c>
      <c r="E3398" s="10">
        <v>3274.0009770000001</v>
      </c>
      <c r="F3398" s="10">
        <v>894.36981200000002</v>
      </c>
      <c r="I3398" s="11">
        <f>LN(HDFCBANK_NS[[#This Row],[HDFC Bank]]/B3397)</f>
        <v>5.9957253816301358E-3</v>
      </c>
      <c r="J3398" s="11">
        <f>LN(TCS_NS__1[[#This Row],[TCS]]/C3397)</f>
        <v>6.4306296620341406E-4</v>
      </c>
      <c r="K3398" s="11">
        <f>LN(BLUESTARCO_NS[[#This Row],[Bluestar]]/D3397)</f>
        <v>1.0168540540640971E-2</v>
      </c>
      <c r="L3398" s="11">
        <f>LN(ASIANPAINT_NS[[#This Row],[Asian paints]]/E3397)</f>
        <v>7.5168960290526265E-5</v>
      </c>
      <c r="M3398" s="11">
        <f>LN(CIPLA_NS__1[[#This Row],[Cipla]]/F3397)</f>
        <v>-2.6783899667951949E-3</v>
      </c>
    </row>
    <row r="3399" spans="1:13" x14ac:dyDescent="0.3">
      <c r="A3399" s="9">
        <v>44483</v>
      </c>
      <c r="B3399" s="10">
        <v>1649.0943600000001</v>
      </c>
      <c r="C3399" s="10">
        <v>3456.8530270000001</v>
      </c>
      <c r="D3399" s="10">
        <v>444.83340500000003</v>
      </c>
      <c r="E3399" s="10">
        <v>3248.6838379999999</v>
      </c>
      <c r="F3399" s="10">
        <v>892.26483199999996</v>
      </c>
      <c r="I3399" s="11">
        <f>LN(HDFCBANK_NS[[#This Row],[HDFC Bank]]/B3398)</f>
        <v>2.8858514839166675E-2</v>
      </c>
      <c r="J3399" s="11">
        <f>LN(TCS_NS__1[[#This Row],[TCS]]/C3398)</f>
        <v>-1.0124452135892158E-2</v>
      </c>
      <c r="K3399" s="11">
        <f>LN(BLUESTARCO_NS[[#This Row],[Bluestar]]/D3398)</f>
        <v>6.013631510662172E-4</v>
      </c>
      <c r="L3399" s="11">
        <f>LN(ASIANPAINT_NS[[#This Row],[Asian paints]]/E3398)</f>
        <v>-7.7628359657381267E-3</v>
      </c>
      <c r="M3399" s="11">
        <f>LN(CIPLA_NS__1[[#This Row],[Cipla]]/F3398)</f>
        <v>-2.3563642192347117E-3</v>
      </c>
    </row>
    <row r="3400" spans="1:13" x14ac:dyDescent="0.3">
      <c r="A3400" s="9">
        <v>44487</v>
      </c>
      <c r="B3400" s="10">
        <v>1632.3826899999999</v>
      </c>
      <c r="C3400" s="10">
        <v>3491.0241700000001</v>
      </c>
      <c r="D3400" s="10">
        <v>447.38613900000001</v>
      </c>
      <c r="E3400" s="10">
        <v>3193.2224120000001</v>
      </c>
      <c r="F3400" s="10">
        <v>884.82397500000002</v>
      </c>
      <c r="I3400" s="11">
        <f>LN(HDFCBANK_NS[[#This Row],[HDFC Bank]]/B3399)</f>
        <v>-1.0185544024772801E-2</v>
      </c>
      <c r="J3400" s="11">
        <f>LN(TCS_NS__1[[#This Row],[TCS]]/C3399)</f>
        <v>9.8365061888741247E-3</v>
      </c>
      <c r="K3400" s="11">
        <f>LN(BLUESTARCO_NS[[#This Row],[Bluestar]]/D3399)</f>
        <v>5.7222260657605745E-3</v>
      </c>
      <c r="L3400" s="11">
        <f>LN(ASIANPAINT_NS[[#This Row],[Asian paints]]/E3399)</f>
        <v>-1.7219373965350806E-2</v>
      </c>
      <c r="M3400" s="11">
        <f>LN(CIPLA_NS__1[[#This Row],[Cipla]]/F3399)</f>
        <v>-8.3742584558908727E-3</v>
      </c>
    </row>
    <row r="3401" spans="1:13" x14ac:dyDescent="0.3">
      <c r="A3401" s="9">
        <v>44488</v>
      </c>
      <c r="B3401" s="10">
        <v>1650.3648679999999</v>
      </c>
      <c r="C3401" s="10">
        <v>3478.5808109999998</v>
      </c>
      <c r="D3401" s="10">
        <v>440.43298299999998</v>
      </c>
      <c r="E3401" s="10">
        <v>3136.3325199999999</v>
      </c>
      <c r="F3401" s="10">
        <v>887.22265600000003</v>
      </c>
      <c r="I3401" s="11">
        <f>LN(HDFCBANK_NS[[#This Row],[HDFC Bank]]/B3400)</f>
        <v>1.0955675112929861E-2</v>
      </c>
      <c r="J3401" s="11">
        <f>LN(TCS_NS__1[[#This Row],[TCS]]/C3400)</f>
        <v>-3.570753939508081E-3</v>
      </c>
      <c r="K3401" s="11">
        <f>LN(BLUESTARCO_NS[[#This Row],[Bluestar]]/D3400)</f>
        <v>-1.5663772028245801E-2</v>
      </c>
      <c r="L3401" s="11">
        <f>LN(ASIANPAINT_NS[[#This Row],[Asian paints]]/E3400)</f>
        <v>-1.7976437399230268E-2</v>
      </c>
      <c r="M3401" s="11">
        <f>LN(CIPLA_NS__1[[#This Row],[Cipla]]/F3400)</f>
        <v>2.7072453095390056E-3</v>
      </c>
    </row>
    <row r="3402" spans="1:13" x14ac:dyDescent="0.3">
      <c r="A3402" s="9">
        <v>44489</v>
      </c>
      <c r="B3402" s="10">
        <v>1635.8519289999999</v>
      </c>
      <c r="C3402" s="10">
        <v>3454.3642580000001</v>
      </c>
      <c r="D3402" s="10">
        <v>435.61923200000001</v>
      </c>
      <c r="E3402" s="10">
        <v>3122.3933109999998</v>
      </c>
      <c r="F3402" s="10">
        <v>886.92895499999997</v>
      </c>
      <c r="I3402" s="11">
        <f>LN(HDFCBANK_NS[[#This Row],[HDFC Bank]]/B3401)</f>
        <v>-8.8326694493439037E-3</v>
      </c>
      <c r="J3402" s="11">
        <f>LN(TCS_NS__1[[#This Row],[TCS]]/C3401)</f>
        <v>-6.9859637562388159E-3</v>
      </c>
      <c r="K3402" s="11">
        <f>LN(BLUESTARCO_NS[[#This Row],[Bluestar]]/D3401)</f>
        <v>-1.0989754641926291E-2</v>
      </c>
      <c r="L3402" s="11">
        <f>LN(ASIANPAINT_NS[[#This Row],[Asian paints]]/E3401)</f>
        <v>-4.4543354106969827E-3</v>
      </c>
      <c r="M3402" s="11">
        <f>LN(CIPLA_NS__1[[#This Row],[Cipla]]/F3401)</f>
        <v>-3.3108895639139398E-4</v>
      </c>
    </row>
    <row r="3403" spans="1:13" x14ac:dyDescent="0.3">
      <c r="A3403" s="9">
        <v>44490</v>
      </c>
      <c r="B3403" s="10">
        <v>1638.2463379999999</v>
      </c>
      <c r="C3403" s="10">
        <v>3381.2822270000001</v>
      </c>
      <c r="D3403" s="10">
        <v>432.19125400000001</v>
      </c>
      <c r="E3403" s="10">
        <v>2957.2890630000002</v>
      </c>
      <c r="F3403" s="10">
        <v>892.46063200000003</v>
      </c>
      <c r="I3403" s="11">
        <f>LN(HDFCBANK_NS[[#This Row],[HDFC Bank]]/B3402)</f>
        <v>1.4626374846464334E-3</v>
      </c>
      <c r="J3403" s="11">
        <f>LN(TCS_NS__1[[#This Row],[TCS]]/C3402)</f>
        <v>-2.1383439262994314E-2</v>
      </c>
      <c r="K3403" s="11">
        <f>LN(BLUESTARCO_NS[[#This Row],[Bluestar]]/D3402)</f>
        <v>-7.9003328148903665E-3</v>
      </c>
      <c r="L3403" s="11">
        <f>LN(ASIANPAINT_NS[[#This Row],[Asian paints]]/E3402)</f>
        <v>-5.4326803031593492E-2</v>
      </c>
      <c r="M3403" s="11">
        <f>LN(CIPLA_NS__1[[#This Row],[Cipla]]/F3402)</f>
        <v>6.2175196039051701E-3</v>
      </c>
    </row>
    <row r="3404" spans="1:13" x14ac:dyDescent="0.3">
      <c r="A3404" s="9">
        <v>44491</v>
      </c>
      <c r="B3404" s="10">
        <v>1642.595337</v>
      </c>
      <c r="C3404" s="10">
        <v>3349.07251</v>
      </c>
      <c r="D3404" s="10">
        <v>437.36968999999999</v>
      </c>
      <c r="E3404" s="10">
        <v>2937.9809570000002</v>
      </c>
      <c r="F3404" s="10">
        <v>877.57891800000004</v>
      </c>
      <c r="I3404" s="11">
        <f>LN(HDFCBANK_NS[[#This Row],[HDFC Bank]]/B3403)</f>
        <v>2.6511499048667755E-3</v>
      </c>
      <c r="J3404" s="11">
        <f>LN(TCS_NS__1[[#This Row],[TCS]]/C3403)</f>
        <v>-9.5715498409483634E-3</v>
      </c>
      <c r="K3404" s="11">
        <f>LN(BLUESTARCO_NS[[#This Row],[Bluestar]]/D3403)</f>
        <v>1.1910602136367042E-2</v>
      </c>
      <c r="L3404" s="11">
        <f>LN(ASIANPAINT_NS[[#This Row],[Asian paints]]/E3403)</f>
        <v>-6.5503954774875873E-3</v>
      </c>
      <c r="M3404" s="11">
        <f>LN(CIPLA_NS__1[[#This Row],[Cipla]]/F3403)</f>
        <v>-1.6815516538164103E-2</v>
      </c>
    </row>
    <row r="3405" spans="1:13" x14ac:dyDescent="0.3">
      <c r="A3405" s="9">
        <v>44494</v>
      </c>
      <c r="B3405" s="10">
        <v>1619.3845209999999</v>
      </c>
      <c r="C3405" s="10">
        <v>3343.4250489999999</v>
      </c>
      <c r="D3405" s="10">
        <v>448.60174599999999</v>
      </c>
      <c r="E3405" s="10">
        <v>2874.5895999999998</v>
      </c>
      <c r="F3405" s="10">
        <v>882.96380599999998</v>
      </c>
      <c r="I3405" s="11">
        <f>LN(HDFCBANK_NS[[#This Row],[HDFC Bank]]/B3404)</f>
        <v>-1.4231361782021114E-2</v>
      </c>
      <c r="J3405" s="11">
        <f>LN(TCS_NS__1[[#This Row],[TCS]]/C3404)</f>
        <v>-1.687699484594097E-3</v>
      </c>
      <c r="K3405" s="11">
        <f>LN(BLUESTARCO_NS[[#This Row],[Bluestar]]/D3404)</f>
        <v>2.5356704184765658E-2</v>
      </c>
      <c r="L3405" s="11">
        <f>LN(ASIANPAINT_NS[[#This Row],[Asian paints]]/E3404)</f>
        <v>-2.1812679876743946E-2</v>
      </c>
      <c r="M3405" s="11">
        <f>LN(CIPLA_NS__1[[#This Row],[Cipla]]/F3404)</f>
        <v>6.117323617537823E-3</v>
      </c>
    </row>
    <row r="3406" spans="1:13" x14ac:dyDescent="0.3">
      <c r="A3406" s="9">
        <v>44495</v>
      </c>
      <c r="B3406" s="10">
        <v>1615.2310789999999</v>
      </c>
      <c r="C3406" s="10">
        <v>3333.5185550000001</v>
      </c>
      <c r="D3406" s="10">
        <v>451.68936200000002</v>
      </c>
      <c r="E3406" s="10">
        <v>2925.5690920000002</v>
      </c>
      <c r="F3406" s="10">
        <v>888.49548300000004</v>
      </c>
      <c r="I3406" s="11">
        <f>LN(HDFCBANK_NS[[#This Row],[HDFC Bank]]/B3405)</f>
        <v>-2.5681223343815888E-3</v>
      </c>
      <c r="J3406" s="11">
        <f>LN(TCS_NS__1[[#This Row],[TCS]]/C3405)</f>
        <v>-2.9673760500893045E-3</v>
      </c>
      <c r="K3406" s="11">
        <f>LN(BLUESTARCO_NS[[#This Row],[Bluestar]]/D3405)</f>
        <v>6.8591771664676896E-3</v>
      </c>
      <c r="L3406" s="11">
        <f>LN(ASIANPAINT_NS[[#This Row],[Asian paints]]/E3405)</f>
        <v>1.7579106892946915E-2</v>
      </c>
      <c r="M3406" s="11">
        <f>LN(CIPLA_NS__1[[#This Row],[Cipla]]/F3405)</f>
        <v>6.2453537762188907E-3</v>
      </c>
    </row>
    <row r="3407" spans="1:13" x14ac:dyDescent="0.3">
      <c r="A3407" s="9">
        <v>44496</v>
      </c>
      <c r="B3407" s="10">
        <v>1605.5069579999999</v>
      </c>
      <c r="C3407" s="10">
        <v>3340.3625489999999</v>
      </c>
      <c r="D3407" s="10">
        <v>458.52093500000001</v>
      </c>
      <c r="E3407" s="10">
        <v>3048.5593260000001</v>
      </c>
      <c r="F3407" s="10">
        <v>903.18139599999995</v>
      </c>
      <c r="I3407" s="11">
        <f>LN(HDFCBANK_NS[[#This Row],[HDFC Bank]]/B3406)</f>
        <v>-6.0384610209410139E-3</v>
      </c>
      <c r="J3407" s="11">
        <f>LN(TCS_NS__1[[#This Row],[TCS]]/C3406)</f>
        <v>2.0509794203593182E-3</v>
      </c>
      <c r="K3407" s="11">
        <f>LN(BLUESTARCO_NS[[#This Row],[Bluestar]]/D3406)</f>
        <v>1.5011259060447316E-2</v>
      </c>
      <c r="L3407" s="11">
        <f>LN(ASIANPAINT_NS[[#This Row],[Asian paints]]/E3406)</f>
        <v>4.1180103768029427E-2</v>
      </c>
      <c r="M3407" s="11">
        <f>LN(CIPLA_NS__1[[#This Row],[Cipla]]/F3406)</f>
        <v>1.6393851016488877E-2</v>
      </c>
    </row>
    <row r="3408" spans="1:13" x14ac:dyDescent="0.3">
      <c r="A3408" s="9">
        <v>44497</v>
      </c>
      <c r="B3408" s="10">
        <v>1557.423828</v>
      </c>
      <c r="C3408" s="10">
        <v>3275.17749</v>
      </c>
      <c r="D3408" s="10">
        <v>455.43335000000002</v>
      </c>
      <c r="E3408" s="10">
        <v>3073.5119629999999</v>
      </c>
      <c r="F3408" s="10">
        <v>873.07531700000004</v>
      </c>
      <c r="I3408" s="11">
        <f>LN(HDFCBANK_NS[[#This Row],[HDFC Bank]]/B3407)</f>
        <v>-3.040650448797699E-2</v>
      </c>
      <c r="J3408" s="11">
        <f>LN(TCS_NS__1[[#This Row],[TCS]]/C3407)</f>
        <v>-1.9707285663990659E-2</v>
      </c>
      <c r="K3408" s="11">
        <f>LN(BLUESTARCO_NS[[#This Row],[Bluestar]]/D3407)</f>
        <v>-6.7565671427157071E-3</v>
      </c>
      <c r="L3408" s="11">
        <f>LN(ASIANPAINT_NS[[#This Row],[Asian paints]]/E3407)</f>
        <v>8.1517427677790244E-3</v>
      </c>
      <c r="M3408" s="11">
        <f>LN(CIPLA_NS__1[[#This Row],[Cipla]]/F3407)</f>
        <v>-3.3901588862239429E-2</v>
      </c>
    </row>
    <row r="3409" spans="1:13" x14ac:dyDescent="0.3">
      <c r="A3409" s="9">
        <v>44498</v>
      </c>
      <c r="B3409" s="10">
        <v>1546.917725</v>
      </c>
      <c r="C3409" s="10">
        <v>3252.3007809999999</v>
      </c>
      <c r="D3409" s="10">
        <v>466.83560199999999</v>
      </c>
      <c r="E3409" s="10">
        <v>3057.5344239999999</v>
      </c>
      <c r="F3409" s="10">
        <v>886.09674099999995</v>
      </c>
      <c r="I3409" s="11">
        <f>LN(HDFCBANK_NS[[#This Row],[HDFC Bank]]/B3408)</f>
        <v>-6.7686773069383435E-3</v>
      </c>
      <c r="J3409" s="11">
        <f>LN(TCS_NS__1[[#This Row],[TCS]]/C3408)</f>
        <v>-7.0093845476053487E-3</v>
      </c>
      <c r="K3409" s="11">
        <f>LN(BLUESTARCO_NS[[#This Row],[Bluestar]]/D3408)</f>
        <v>2.472778244169609E-2</v>
      </c>
      <c r="L3409" s="11">
        <f>LN(ASIANPAINT_NS[[#This Row],[Asian paints]]/E3408)</f>
        <v>-5.2120222751046875E-3</v>
      </c>
      <c r="M3409" s="11">
        <f>LN(CIPLA_NS__1[[#This Row],[Cipla]]/F3408)</f>
        <v>1.4804307245187789E-2</v>
      </c>
    </row>
    <row r="3410" spans="1:13" x14ac:dyDescent="0.3">
      <c r="A3410" s="9">
        <v>44501</v>
      </c>
      <c r="B3410" s="10">
        <v>1568.8582759999999</v>
      </c>
      <c r="C3410" s="10">
        <v>3327.58374</v>
      </c>
      <c r="D3410" s="10">
        <v>481.54424999999998</v>
      </c>
      <c r="E3410" s="10">
        <v>3078.9365229999999</v>
      </c>
      <c r="F3410" s="10">
        <v>890.20880099999999</v>
      </c>
      <c r="I3410" s="11">
        <f>LN(HDFCBANK_NS[[#This Row],[HDFC Bank]]/B3409)</f>
        <v>1.4083755478409114E-2</v>
      </c>
      <c r="J3410" s="11">
        <f>LN(TCS_NS__1[[#This Row],[TCS]]/C3409)</f>
        <v>2.2883758520102708E-2</v>
      </c>
      <c r="K3410" s="11">
        <f>LN(BLUESTARCO_NS[[#This Row],[Bluestar]]/D3409)</f>
        <v>3.1020961613919804E-2</v>
      </c>
      <c r="L3410" s="11">
        <f>LN(ASIANPAINT_NS[[#This Row],[Asian paints]]/E3409)</f>
        <v>6.9754052332850662E-3</v>
      </c>
      <c r="M3410" s="11">
        <f>LN(CIPLA_NS__1[[#This Row],[Cipla]]/F3409)</f>
        <v>4.6299099431960046E-3</v>
      </c>
    </row>
    <row r="3411" spans="1:13" x14ac:dyDescent="0.3">
      <c r="A3411" s="9">
        <v>44502</v>
      </c>
      <c r="B3411" s="10">
        <v>1570.275269</v>
      </c>
      <c r="C3411" s="10">
        <v>3335.0500489999999</v>
      </c>
      <c r="D3411" s="10">
        <v>501.84463499999998</v>
      </c>
      <c r="E3411" s="10">
        <v>3060.7397460000002</v>
      </c>
      <c r="F3411" s="10">
        <v>884.48132299999997</v>
      </c>
      <c r="I3411" s="11">
        <f>LN(HDFCBANK_NS[[#This Row],[HDFC Bank]]/B3410)</f>
        <v>9.027924909397393E-4</v>
      </c>
      <c r="J3411" s="11">
        <f>LN(TCS_NS__1[[#This Row],[TCS]]/C3410)</f>
        <v>2.2412494403409159E-3</v>
      </c>
      <c r="K3411" s="11">
        <f>LN(BLUESTARCO_NS[[#This Row],[Bluestar]]/D3410)</f>
        <v>4.1292452430182196E-2</v>
      </c>
      <c r="L3411" s="11">
        <f>LN(ASIANPAINT_NS[[#This Row],[Asian paints]]/E3410)</f>
        <v>-5.9276188137207956E-3</v>
      </c>
      <c r="M3411" s="11">
        <f>LN(CIPLA_NS__1[[#This Row],[Cipla]]/F3410)</f>
        <v>-6.4546455830164886E-3</v>
      </c>
    </row>
    <row r="3412" spans="1:13" x14ac:dyDescent="0.3">
      <c r="A3412" s="9">
        <v>44503</v>
      </c>
      <c r="B3412" s="10">
        <v>1545.549561</v>
      </c>
      <c r="C3412" s="10">
        <v>3342.7551269999999</v>
      </c>
      <c r="D3412" s="10">
        <v>490.563965</v>
      </c>
      <c r="E3412" s="10">
        <v>3127.1154790000001</v>
      </c>
      <c r="F3412" s="10">
        <v>893.537598</v>
      </c>
      <c r="I3412" s="11">
        <f>LN(HDFCBANK_NS[[#This Row],[HDFC Bank]]/B3411)</f>
        <v>-1.5871384549809586E-2</v>
      </c>
      <c r="J3412" s="11">
        <f>LN(TCS_NS__1[[#This Row],[TCS]]/C3411)</f>
        <v>2.3076688271874341E-3</v>
      </c>
      <c r="K3412" s="11">
        <f>LN(BLUESTARCO_NS[[#This Row],[Bluestar]]/D3411)</f>
        <v>-2.2734901507050393E-2</v>
      </c>
      <c r="L3412" s="11">
        <f>LN(ASIANPAINT_NS[[#This Row],[Asian paints]]/E3411)</f>
        <v>2.1454373631847549E-2</v>
      </c>
      <c r="M3412" s="11">
        <f>LN(CIPLA_NS__1[[#This Row],[Cipla]]/F3411)</f>
        <v>1.0187015684737876E-2</v>
      </c>
    </row>
    <row r="3413" spans="1:13" x14ac:dyDescent="0.3">
      <c r="A3413" s="9">
        <v>44504</v>
      </c>
      <c r="B3413" s="10">
        <v>1557.7657469999999</v>
      </c>
      <c r="C3413" s="10">
        <v>3358.453125</v>
      </c>
      <c r="D3413" s="10">
        <v>497.85751299999998</v>
      </c>
      <c r="E3413" s="10">
        <v>3115.8723140000002</v>
      </c>
      <c r="F3413" s="10">
        <v>891.62841800000001</v>
      </c>
      <c r="I3413" s="11">
        <f>LN(HDFCBANK_NS[[#This Row],[HDFC Bank]]/B3412)</f>
        <v>7.8730311868384639E-3</v>
      </c>
      <c r="J3413" s="11">
        <f>LN(TCS_NS__1[[#This Row],[TCS]]/C3412)</f>
        <v>4.6851332250951545E-3</v>
      </c>
      <c r="K3413" s="11">
        <f>LN(BLUESTARCO_NS[[#This Row],[Bluestar]]/D3412)</f>
        <v>1.475823936079399E-2</v>
      </c>
      <c r="L3413" s="11">
        <f>LN(ASIANPAINT_NS[[#This Row],[Asian paints]]/E3412)</f>
        <v>-3.601857805250748E-3</v>
      </c>
      <c r="M3413" s="11">
        <f>LN(CIPLA_NS__1[[#This Row],[Cipla]]/F3412)</f>
        <v>-2.1389391359380033E-3</v>
      </c>
    </row>
    <row r="3414" spans="1:13" x14ac:dyDescent="0.3">
      <c r="A3414" s="9">
        <v>44508</v>
      </c>
      <c r="B3414" s="10">
        <v>1563.9228519999999</v>
      </c>
      <c r="C3414" s="10">
        <v>3352.8059079999998</v>
      </c>
      <c r="D3414" s="10">
        <v>500.799194</v>
      </c>
      <c r="E3414" s="10">
        <v>3094.913818</v>
      </c>
      <c r="F3414" s="10">
        <v>894.56561299999998</v>
      </c>
      <c r="I3414" s="11">
        <f>LN(HDFCBANK_NS[[#This Row],[HDFC Bank]]/B3413)</f>
        <v>3.9447323388703878E-3</v>
      </c>
      <c r="J3414" s="11">
        <f>LN(TCS_NS__1[[#This Row],[TCS]]/C3413)</f>
        <v>-1.682908767210741E-3</v>
      </c>
      <c r="K3414" s="11">
        <f>LN(BLUESTARCO_NS[[#This Row],[Bluestar]]/D3413)</f>
        <v>5.8912927486161138E-3</v>
      </c>
      <c r="L3414" s="11">
        <f>LN(ASIANPAINT_NS[[#This Row],[Asian paints]]/E3413)</f>
        <v>-6.7490894420839768E-3</v>
      </c>
      <c r="M3414" s="11">
        <f>LN(CIPLA_NS__1[[#This Row],[Cipla]]/F3413)</f>
        <v>3.2887778107302578E-3</v>
      </c>
    </row>
    <row r="3415" spans="1:13" x14ac:dyDescent="0.3">
      <c r="A3415" s="9">
        <v>44509</v>
      </c>
      <c r="B3415" s="10">
        <v>1536.5584719999999</v>
      </c>
      <c r="C3415" s="10">
        <v>3355.6296390000002</v>
      </c>
      <c r="D3415" s="10">
        <v>510.76702899999998</v>
      </c>
      <c r="E3415" s="10">
        <v>3101.9658199999999</v>
      </c>
      <c r="F3415" s="10">
        <v>895.00616500000001</v>
      </c>
      <c r="I3415" s="11">
        <f>LN(HDFCBANK_NS[[#This Row],[HDFC Bank]]/B3414)</f>
        <v>-1.7652156355905259E-2</v>
      </c>
      <c r="J3415" s="11">
        <f>LN(TCS_NS__1[[#This Row],[TCS]]/C3414)</f>
        <v>8.418449121208346E-4</v>
      </c>
      <c r="K3415" s="11">
        <f>LN(BLUESTARCO_NS[[#This Row],[Bluestar]]/D3414)</f>
        <v>1.9708363947207163E-2</v>
      </c>
      <c r="L3415" s="11">
        <f>LN(ASIANPAINT_NS[[#This Row],[Asian paints]]/E3414)</f>
        <v>2.2759858045121825E-3</v>
      </c>
      <c r="M3415" s="11">
        <f>LN(CIPLA_NS__1[[#This Row],[Cipla]]/F3414)</f>
        <v>4.9235466754172412E-4</v>
      </c>
    </row>
    <row r="3416" spans="1:13" x14ac:dyDescent="0.3">
      <c r="A3416" s="9">
        <v>44510</v>
      </c>
      <c r="B3416" s="10">
        <v>1519.9444579999999</v>
      </c>
      <c r="C3416" s="10">
        <v>3335.1457519999999</v>
      </c>
      <c r="D3416" s="10">
        <v>506.293701</v>
      </c>
      <c r="E3416" s="10">
        <v>3065.6220699999999</v>
      </c>
      <c r="F3416" s="10">
        <v>893.34179700000004</v>
      </c>
      <c r="I3416" s="11">
        <f>LN(HDFCBANK_NS[[#This Row],[HDFC Bank]]/B3415)</f>
        <v>-1.087136378377024E-2</v>
      </c>
      <c r="J3416" s="11">
        <f>LN(TCS_NS__1[[#This Row],[TCS]]/C3415)</f>
        <v>-6.1230424878427189E-3</v>
      </c>
      <c r="K3416" s="11">
        <f>LN(BLUESTARCO_NS[[#This Row],[Bluestar]]/D3415)</f>
        <v>-8.7966366487813343E-3</v>
      </c>
      <c r="L3416" s="11">
        <f>LN(ASIANPAINT_NS[[#This Row],[Asian paints]]/E3415)</f>
        <v>-1.1785537984321366E-2</v>
      </c>
      <c r="M3416" s="11">
        <f>LN(CIPLA_NS__1[[#This Row],[Cipla]]/F3415)</f>
        <v>-1.861347473644167E-3</v>
      </c>
    </row>
    <row r="3417" spans="1:13" x14ac:dyDescent="0.3">
      <c r="A3417" s="9">
        <v>44511</v>
      </c>
      <c r="B3417" s="10">
        <v>1513.1521</v>
      </c>
      <c r="C3417" s="10">
        <v>3338.8784179999998</v>
      </c>
      <c r="D3417" s="10">
        <v>524.47894299999996</v>
      </c>
      <c r="E3417" s="10">
        <v>3021.4370119999999</v>
      </c>
      <c r="F3417" s="10">
        <v>885.94995100000006</v>
      </c>
      <c r="I3417" s="11">
        <f>LN(HDFCBANK_NS[[#This Row],[HDFC Bank]]/B3416)</f>
        <v>-4.4788348967115905E-3</v>
      </c>
      <c r="J3417" s="11">
        <f>LN(TCS_NS__1[[#This Row],[TCS]]/C3416)</f>
        <v>1.1185654394142985E-3</v>
      </c>
      <c r="K3417" s="11">
        <f>LN(BLUESTARCO_NS[[#This Row],[Bluestar]]/D3416)</f>
        <v>3.5288342565865431E-2</v>
      </c>
      <c r="L3417" s="11">
        <f>LN(ASIANPAINT_NS[[#This Row],[Asian paints]]/E3416)</f>
        <v>-1.4517958008893408E-2</v>
      </c>
      <c r="M3417" s="11">
        <f>LN(CIPLA_NS__1[[#This Row],[Cipla]]/F3416)</f>
        <v>-8.308798749428338E-3</v>
      </c>
    </row>
    <row r="3418" spans="1:13" x14ac:dyDescent="0.3">
      <c r="A3418" s="9">
        <v>44512</v>
      </c>
      <c r="B3418" s="10">
        <v>1517.7454829999999</v>
      </c>
      <c r="C3418" s="10">
        <v>3375.1083979999999</v>
      </c>
      <c r="D3418" s="10">
        <v>511.76385499999998</v>
      </c>
      <c r="E3418" s="10">
        <v>3080.02124</v>
      </c>
      <c r="F3418" s="10">
        <v>896.76849400000003</v>
      </c>
      <c r="I3418" s="11">
        <f>LN(HDFCBANK_NS[[#This Row],[HDFC Bank]]/B3417)</f>
        <v>3.031040403647775E-3</v>
      </c>
      <c r="J3418" s="11">
        <f>LN(TCS_NS__1[[#This Row],[TCS]]/C3417)</f>
        <v>1.0792494134503079E-2</v>
      </c>
      <c r="K3418" s="11">
        <f>LN(BLUESTARCO_NS[[#This Row],[Bluestar]]/D3417)</f>
        <v>-2.4541982282566151E-2</v>
      </c>
      <c r="L3418" s="11">
        <f>LN(ASIANPAINT_NS[[#This Row],[Asian paints]]/E3417)</f>
        <v>1.9203943062789698E-2</v>
      </c>
      <c r="M3418" s="11">
        <f>LN(CIPLA_NS__1[[#This Row],[Cipla]]/F3417)</f>
        <v>1.2137279265659275E-2</v>
      </c>
    </row>
    <row r="3419" spans="1:13" x14ac:dyDescent="0.3">
      <c r="A3419" s="9">
        <v>44515</v>
      </c>
      <c r="B3419" s="10">
        <v>1521.8989260000001</v>
      </c>
      <c r="C3419" s="10">
        <v>3401.1921390000002</v>
      </c>
      <c r="D3419" s="10">
        <v>506.85287499999998</v>
      </c>
      <c r="E3419" s="10">
        <v>3125.1923830000001</v>
      </c>
      <c r="F3419" s="10">
        <v>918.503601</v>
      </c>
      <c r="I3419" s="11">
        <f>LN(HDFCBANK_NS[[#This Row],[HDFC Bank]]/B3418)</f>
        <v>2.7328496535250187E-3</v>
      </c>
      <c r="J3419" s="11">
        <f>LN(TCS_NS__1[[#This Row],[TCS]]/C3418)</f>
        <v>7.6985575490893599E-3</v>
      </c>
      <c r="K3419" s="11">
        <f>LN(BLUESTARCO_NS[[#This Row],[Bluestar]]/D3418)</f>
        <v>-9.6425238394453588E-3</v>
      </c>
      <c r="L3419" s="11">
        <f>LN(ASIANPAINT_NS[[#This Row],[Asian paints]]/E3418)</f>
        <v>1.4559350787866928E-2</v>
      </c>
      <c r="M3419" s="11">
        <f>LN(CIPLA_NS__1[[#This Row],[Cipla]]/F3418)</f>
        <v>2.3948085608211846E-2</v>
      </c>
    </row>
    <row r="3420" spans="1:13" x14ac:dyDescent="0.3">
      <c r="A3420" s="9">
        <v>44516</v>
      </c>
      <c r="B3420" s="10">
        <v>1512.8588870000001</v>
      </c>
      <c r="C3420" s="10">
        <v>3404.1594239999999</v>
      </c>
      <c r="D3420" s="10">
        <v>502.30658</v>
      </c>
      <c r="E3420" s="10">
        <v>3108.4260250000002</v>
      </c>
      <c r="F3420" s="10">
        <v>902.44708300000002</v>
      </c>
      <c r="I3420" s="11">
        <f>LN(HDFCBANK_NS[[#This Row],[HDFC Bank]]/B3419)</f>
        <v>-5.9576851241287818E-3</v>
      </c>
      <c r="J3420" s="11">
        <f>LN(TCS_NS__1[[#This Row],[TCS]]/C3419)</f>
        <v>8.7204464327012064E-4</v>
      </c>
      <c r="K3420" s="11">
        <f>LN(BLUESTARCO_NS[[#This Row],[Bluestar]]/D3419)</f>
        <v>-9.0101236905645518E-3</v>
      </c>
      <c r="L3420" s="11">
        <f>LN(ASIANPAINT_NS[[#This Row],[Asian paints]]/E3419)</f>
        <v>-5.3793470609820341E-3</v>
      </c>
      <c r="M3420" s="11">
        <f>LN(CIPLA_NS__1[[#This Row],[Cipla]]/F3419)</f>
        <v>-1.7635770477092302E-2</v>
      </c>
    </row>
    <row r="3421" spans="1:13" x14ac:dyDescent="0.3">
      <c r="A3421" s="9">
        <v>44517</v>
      </c>
      <c r="B3421" s="10">
        <v>1496.0493160000001</v>
      </c>
      <c r="C3421" s="10">
        <v>3371.1359859999998</v>
      </c>
      <c r="D3421" s="10">
        <v>487.549286</v>
      </c>
      <c r="E3421" s="10">
        <v>3185.8977049999999</v>
      </c>
      <c r="F3421" s="10">
        <v>886.39044200000001</v>
      </c>
      <c r="I3421" s="11">
        <f>LN(HDFCBANK_NS[[#This Row],[HDFC Bank]]/B3420)</f>
        <v>-1.1173319187827161E-2</v>
      </c>
      <c r="J3421" s="11">
        <f>LN(TCS_NS__1[[#This Row],[TCS]]/C3420)</f>
        <v>-9.7482685302503445E-3</v>
      </c>
      <c r="K3421" s="11">
        <f>LN(BLUESTARCO_NS[[#This Row],[Bluestar]]/D3420)</f>
        <v>-2.9819265596516129E-2</v>
      </c>
      <c r="L3421" s="11">
        <f>LN(ASIANPAINT_NS[[#This Row],[Asian paints]]/E3420)</f>
        <v>2.4617606521402609E-2</v>
      </c>
      <c r="M3421" s="11">
        <f>LN(CIPLA_NS__1[[#This Row],[Cipla]]/F3420)</f>
        <v>-1.7952521700349246E-2</v>
      </c>
    </row>
    <row r="3422" spans="1:13" x14ac:dyDescent="0.3">
      <c r="A3422" s="9">
        <v>44518</v>
      </c>
      <c r="B3422" s="10">
        <v>1504.4542240000001</v>
      </c>
      <c r="C3422" s="10">
        <v>3326.9140630000002</v>
      </c>
      <c r="D3422" s="10">
        <v>505.41845699999999</v>
      </c>
      <c r="E3422" s="10">
        <v>3182.5441890000002</v>
      </c>
      <c r="F3422" s="10">
        <v>873.61370799999997</v>
      </c>
      <c r="I3422" s="11">
        <f>LN(HDFCBANK_NS[[#This Row],[HDFC Bank]]/B3421)</f>
        <v>5.6023463203276301E-3</v>
      </c>
      <c r="J3422" s="11">
        <f>LN(TCS_NS__1[[#This Row],[TCS]]/C3421)</f>
        <v>-1.3204608871360633E-2</v>
      </c>
      <c r="K3422" s="11">
        <f>LN(BLUESTARCO_NS[[#This Row],[Bluestar]]/D3421)</f>
        <v>3.5995329060841998E-2</v>
      </c>
      <c r="L3422" s="11">
        <f>LN(ASIANPAINT_NS[[#This Row],[Asian paints]]/E3421)</f>
        <v>-1.0531669647877164E-3</v>
      </c>
      <c r="M3422" s="11">
        <f>LN(CIPLA_NS__1[[#This Row],[Cipla]]/F3421)</f>
        <v>-1.4519236733171372E-2</v>
      </c>
    </row>
    <row r="3423" spans="1:13" x14ac:dyDescent="0.3">
      <c r="A3423" s="9">
        <v>44522</v>
      </c>
      <c r="B3423" s="10">
        <v>1480.950073</v>
      </c>
      <c r="C3423" s="10">
        <v>3310.3544919999999</v>
      </c>
      <c r="D3423" s="10">
        <v>507.89828499999999</v>
      </c>
      <c r="E3423" s="10">
        <v>3216.4719239999999</v>
      </c>
      <c r="F3423" s="10">
        <v>876.648865</v>
      </c>
      <c r="I3423" s="11">
        <f>LN(HDFCBANK_NS[[#This Row],[HDFC Bank]]/B3422)</f>
        <v>-1.5746367533799439E-2</v>
      </c>
      <c r="J3423" s="11">
        <f>LN(TCS_NS__1[[#This Row],[TCS]]/C3422)</f>
        <v>-4.9898855899641248E-3</v>
      </c>
      <c r="K3423" s="11">
        <f>LN(BLUESTARCO_NS[[#This Row],[Bluestar]]/D3422)</f>
        <v>4.8944872768370788E-3</v>
      </c>
      <c r="L3423" s="11">
        <f>LN(ASIANPAINT_NS[[#This Row],[Asian paints]]/E3422)</f>
        <v>1.0604146739299171E-2</v>
      </c>
      <c r="M3423" s="11">
        <f>LN(CIPLA_NS__1[[#This Row],[Cipla]]/F3422)</f>
        <v>3.4682339544057799E-3</v>
      </c>
    </row>
    <row r="3424" spans="1:13" x14ac:dyDescent="0.3">
      <c r="A3424" s="9">
        <v>44523</v>
      </c>
      <c r="B3424" s="10">
        <v>1481.14563</v>
      </c>
      <c r="C3424" s="10">
        <v>3315.9541020000001</v>
      </c>
      <c r="D3424" s="10">
        <v>499.82672100000002</v>
      </c>
      <c r="E3424" s="10">
        <v>3141.811279</v>
      </c>
      <c r="F3424" s="10">
        <v>891.53051800000003</v>
      </c>
      <c r="I3424" s="11">
        <f>LN(HDFCBANK_NS[[#This Row],[HDFC Bank]]/B3423)</f>
        <v>1.3203962322084158E-4</v>
      </c>
      <c r="J3424" s="11">
        <f>LN(TCS_NS__1[[#This Row],[TCS]]/C3423)</f>
        <v>1.6901148666711716E-3</v>
      </c>
      <c r="K3424" s="11">
        <f>LN(BLUESTARCO_NS[[#This Row],[Bluestar]]/D3423)</f>
        <v>-1.6019720795461444E-2</v>
      </c>
      <c r="L3424" s="11">
        <f>LN(ASIANPAINT_NS[[#This Row],[Asian paints]]/E3423)</f>
        <v>-2.3485609030875956E-2</v>
      </c>
      <c r="M3424" s="11">
        <f>LN(CIPLA_NS__1[[#This Row],[Cipla]]/F3423)</f>
        <v>1.6833138696341166E-2</v>
      </c>
    </row>
    <row r="3425" spans="1:13" x14ac:dyDescent="0.3">
      <c r="A3425" s="9">
        <v>44524</v>
      </c>
      <c r="B3425" s="10">
        <v>1483.5888669999999</v>
      </c>
      <c r="C3425" s="10">
        <v>3295.9008789999998</v>
      </c>
      <c r="D3425" s="10">
        <v>491.43914799999999</v>
      </c>
      <c r="E3425" s="10">
        <v>3113.6533199999999</v>
      </c>
      <c r="F3425" s="10">
        <v>874.73968500000001</v>
      </c>
      <c r="I3425" s="11">
        <f>LN(HDFCBANK_NS[[#This Row],[HDFC Bank]]/B3424)</f>
        <v>1.6481999015916583E-3</v>
      </c>
      <c r="J3425" s="11">
        <f>LN(TCS_NS__1[[#This Row],[TCS]]/C3424)</f>
        <v>-6.06585732601728E-3</v>
      </c>
      <c r="K3425" s="11">
        <f>LN(BLUESTARCO_NS[[#This Row],[Bluestar]]/D3424)</f>
        <v>-1.6923357183533334E-2</v>
      </c>
      <c r="L3425" s="11">
        <f>LN(ASIANPAINT_NS[[#This Row],[Asian paints]]/E3424)</f>
        <v>-9.0027363230732495E-3</v>
      </c>
      <c r="M3425" s="11">
        <f>LN(CIPLA_NS__1[[#This Row],[Cipla]]/F3424)</f>
        <v>-1.9013329672502695E-2</v>
      </c>
    </row>
    <row r="3426" spans="1:13" x14ac:dyDescent="0.3">
      <c r="A3426" s="9">
        <v>44525</v>
      </c>
      <c r="B3426" s="10">
        <v>1491.309448</v>
      </c>
      <c r="C3426" s="10">
        <v>3298.389404</v>
      </c>
      <c r="D3426" s="10">
        <v>479.16171300000002</v>
      </c>
      <c r="E3426" s="10">
        <v>3101.0783689999998</v>
      </c>
      <c r="F3426" s="10">
        <v>881.10357699999997</v>
      </c>
      <c r="I3426" s="11">
        <f>LN(HDFCBANK_NS[[#This Row],[HDFC Bank]]/B3425)</f>
        <v>5.1904956176612067E-3</v>
      </c>
      <c r="J3426" s="11">
        <f>LN(TCS_NS__1[[#This Row],[TCS]]/C3425)</f>
        <v>7.5475146265476889E-4</v>
      </c>
      <c r="K3426" s="11">
        <f>LN(BLUESTARCO_NS[[#This Row],[Bluestar]]/D3425)</f>
        <v>-2.5299977310556131E-2</v>
      </c>
      <c r="L3426" s="11">
        <f>LN(ASIANPAINT_NS[[#This Row],[Asian paints]]/E3425)</f>
        <v>-4.0468257652076806E-3</v>
      </c>
      <c r="M3426" s="11">
        <f>LN(CIPLA_NS__1[[#This Row],[Cipla]]/F3425)</f>
        <v>7.2488473248306139E-3</v>
      </c>
    </row>
    <row r="3427" spans="1:13" x14ac:dyDescent="0.3">
      <c r="A3427" s="9">
        <v>44526</v>
      </c>
      <c r="B3427" s="10">
        <v>1456.0778809999999</v>
      </c>
      <c r="C3427" s="10">
        <v>3299.2990719999998</v>
      </c>
      <c r="D3427" s="10">
        <v>455.87097199999999</v>
      </c>
      <c r="E3427" s="10">
        <v>3099.944336</v>
      </c>
      <c r="F3427" s="10">
        <v>946.45574999999997</v>
      </c>
      <c r="I3427" s="11">
        <f>LN(HDFCBANK_NS[[#This Row],[HDFC Bank]]/B3426)</f>
        <v>-2.3908120136814048E-2</v>
      </c>
      <c r="J3427" s="11">
        <f>LN(TCS_NS__1[[#This Row],[TCS]]/C3426)</f>
        <v>2.7575354885975701E-4</v>
      </c>
      <c r="K3427" s="11">
        <f>LN(BLUESTARCO_NS[[#This Row],[Bluestar]]/D3426)</f>
        <v>-4.9828332528607633E-2</v>
      </c>
      <c r="L3427" s="11">
        <f>LN(ASIANPAINT_NS[[#This Row],[Asian paints]]/E3426)</f>
        <v>-3.6575676838845699E-4</v>
      </c>
      <c r="M3427" s="11">
        <f>LN(CIPLA_NS__1[[#This Row],[Cipla]]/F3426)</f>
        <v>7.1549031805368965E-2</v>
      </c>
    </row>
    <row r="3428" spans="1:13" x14ac:dyDescent="0.3">
      <c r="A3428" s="9">
        <v>44529</v>
      </c>
      <c r="B3428" s="10">
        <v>1467.1701660000001</v>
      </c>
      <c r="C3428" s="10">
        <v>3352.088135</v>
      </c>
      <c r="D3428" s="10">
        <v>449.98751800000002</v>
      </c>
      <c r="E3428" s="10">
        <v>3101.1276859999998</v>
      </c>
      <c r="F3428" s="10">
        <v>944.79132100000004</v>
      </c>
      <c r="I3428" s="11">
        <f>LN(HDFCBANK_NS[[#This Row],[HDFC Bank]]/B3427)</f>
        <v>7.5890503020863802E-3</v>
      </c>
      <c r="J3428" s="11">
        <f>LN(TCS_NS__1[[#This Row],[TCS]]/C3427)</f>
        <v>1.5873432044328957E-2</v>
      </c>
      <c r="K3428" s="11">
        <f>LN(BLUESTARCO_NS[[#This Row],[Bluestar]]/D3427)</f>
        <v>-1.2989968732504865E-2</v>
      </c>
      <c r="L3428" s="11">
        <f>LN(ASIANPAINT_NS[[#This Row],[Asian paints]]/E3427)</f>
        <v>3.8165981951686687E-4</v>
      </c>
      <c r="M3428" s="11">
        <f>LN(CIPLA_NS__1[[#This Row],[Cipla]]/F3427)</f>
        <v>-1.7601395980828348E-3</v>
      </c>
    </row>
    <row r="3429" spans="1:13" x14ac:dyDescent="0.3">
      <c r="A3429" s="9">
        <v>44530</v>
      </c>
      <c r="B3429" s="10">
        <v>1459.6450199999999</v>
      </c>
      <c r="C3429" s="10">
        <v>3378.0756839999999</v>
      </c>
      <c r="D3429" s="10">
        <v>461.34112499999998</v>
      </c>
      <c r="E3429" s="10">
        <v>3100.486328</v>
      </c>
      <c r="F3429" s="10">
        <v>950.95935099999997</v>
      </c>
      <c r="I3429" s="11">
        <f>LN(HDFCBANK_NS[[#This Row],[HDFC Bank]]/B3428)</f>
        <v>-5.1422191725051169E-3</v>
      </c>
      <c r="J3429" s="11">
        <f>LN(TCS_NS__1[[#This Row],[TCS]]/C3428)</f>
        <v>7.7227475760460471E-3</v>
      </c>
      <c r="K3429" s="11">
        <f>LN(BLUESTARCO_NS[[#This Row],[Bluestar]]/D3428)</f>
        <v>2.4917892215858578E-2</v>
      </c>
      <c r="L3429" s="11">
        <f>LN(ASIANPAINT_NS[[#This Row],[Asian paints]]/E3428)</f>
        <v>-2.0683583365181253E-4</v>
      </c>
      <c r="M3429" s="11">
        <f>LN(CIPLA_NS__1[[#This Row],[Cipla]]/F3428)</f>
        <v>6.5072394340591148E-3</v>
      </c>
    </row>
    <row r="3430" spans="1:13" x14ac:dyDescent="0.3">
      <c r="A3430" s="9">
        <v>44531</v>
      </c>
      <c r="B3430" s="10">
        <v>1470.4930420000001</v>
      </c>
      <c r="C3430" s="10">
        <v>3424.6430660000001</v>
      </c>
      <c r="D3430" s="10">
        <v>459.51773100000003</v>
      </c>
      <c r="E3430" s="10">
        <v>3095.0620119999999</v>
      </c>
      <c r="F3430" s="10">
        <v>908.71301300000005</v>
      </c>
      <c r="I3430" s="11">
        <f>LN(HDFCBANK_NS[[#This Row],[HDFC Bank]]/B3429)</f>
        <v>7.4044781054599012E-3</v>
      </c>
      <c r="J3430" s="11">
        <f>LN(TCS_NS__1[[#This Row],[TCS]]/C3429)</f>
        <v>1.369102886895357E-2</v>
      </c>
      <c r="K3430" s="11">
        <f>LN(BLUESTARCO_NS[[#This Row],[Bluestar]]/D3429)</f>
        <v>-3.9602081712750963E-3</v>
      </c>
      <c r="L3430" s="11">
        <f>LN(ASIANPAINT_NS[[#This Row],[Asian paints]]/E3429)</f>
        <v>-1.7510370634835574E-3</v>
      </c>
      <c r="M3430" s="11">
        <f>LN(CIPLA_NS__1[[#This Row],[Cipla]]/F3429)</f>
        <v>-4.5441991147331891E-2</v>
      </c>
    </row>
    <row r="3431" spans="1:13" x14ac:dyDescent="0.3">
      <c r="A3431" s="9">
        <v>44532</v>
      </c>
      <c r="B3431" s="10">
        <v>1491.1141359999999</v>
      </c>
      <c r="C3431" s="10">
        <v>3486.9562989999999</v>
      </c>
      <c r="D3431" s="10">
        <v>479.79382299999997</v>
      </c>
      <c r="E3431" s="10">
        <v>3136.9291990000002</v>
      </c>
      <c r="F3431" s="10">
        <v>901.95752000000005</v>
      </c>
      <c r="I3431" s="11">
        <f>LN(HDFCBANK_NS[[#This Row],[HDFC Bank]]/B3430)</f>
        <v>1.3925835542452922E-2</v>
      </c>
      <c r="J3431" s="11">
        <f>LN(TCS_NS__1[[#This Row],[TCS]]/C3430)</f>
        <v>1.8031983088580537E-2</v>
      </c>
      <c r="K3431" s="11">
        <f>LN(BLUESTARCO_NS[[#This Row],[Bluestar]]/D3430)</f>
        <v>4.3178947562035844E-2</v>
      </c>
      <c r="L3431" s="11">
        <f>LN(ASIANPAINT_NS[[#This Row],[Asian paints]]/E3430)</f>
        <v>1.343641717807172E-2</v>
      </c>
      <c r="M3431" s="11">
        <f>LN(CIPLA_NS__1[[#This Row],[Cipla]]/F3430)</f>
        <v>-7.4619034466389513E-3</v>
      </c>
    </row>
    <row r="3432" spans="1:13" x14ac:dyDescent="0.3">
      <c r="A3432" s="9">
        <v>44533</v>
      </c>
      <c r="B3432" s="10">
        <v>1479.1910399999999</v>
      </c>
      <c r="C3432" s="10">
        <v>3484.6115719999998</v>
      </c>
      <c r="D3432" s="10">
        <v>482.37085000000002</v>
      </c>
      <c r="E3432" s="10">
        <v>3067.742432</v>
      </c>
      <c r="F3432" s="10">
        <v>892.95013400000005</v>
      </c>
      <c r="I3432" s="11">
        <f>LN(HDFCBANK_NS[[#This Row],[HDFC Bank]]/B3431)</f>
        <v>-8.0282390751208309E-3</v>
      </c>
      <c r="J3432" s="11">
        <f>LN(TCS_NS__1[[#This Row],[TCS]]/C3431)</f>
        <v>-6.7265416669389216E-4</v>
      </c>
      <c r="K3432" s="11">
        <f>LN(BLUESTARCO_NS[[#This Row],[Bluestar]]/D3431)</f>
        <v>5.3567403471722818E-3</v>
      </c>
      <c r="L3432" s="11">
        <f>LN(ASIANPAINT_NS[[#This Row],[Asian paints]]/E3431)</f>
        <v>-2.2302432384439665E-2</v>
      </c>
      <c r="M3432" s="11">
        <f>LN(CIPLA_NS__1[[#This Row],[Cipla]]/F3431)</f>
        <v>-1.003668527803153E-2</v>
      </c>
    </row>
    <row r="3433" spans="1:13" x14ac:dyDescent="0.3">
      <c r="A3433" s="9">
        <v>44536</v>
      </c>
      <c r="B3433" s="10">
        <v>1469.6623540000001</v>
      </c>
      <c r="C3433" s="10">
        <v>3385.015625</v>
      </c>
      <c r="D3433" s="10">
        <v>479.28326399999997</v>
      </c>
      <c r="E3433" s="10">
        <v>2996.5832519999999</v>
      </c>
      <c r="F3433" s="10">
        <v>876.20831299999998</v>
      </c>
      <c r="I3433" s="11">
        <f>LN(HDFCBANK_NS[[#This Row],[HDFC Bank]]/B3432)</f>
        <v>-6.4626604930181093E-3</v>
      </c>
      <c r="J3433" s="11">
        <f>LN(TCS_NS__1[[#This Row],[TCS]]/C3432)</f>
        <v>-2.8998058592500132E-2</v>
      </c>
      <c r="K3433" s="11">
        <f>LN(BLUESTARCO_NS[[#This Row],[Bluestar]]/D3432)</f>
        <v>-6.42142858787699E-3</v>
      </c>
      <c r="L3433" s="11">
        <f>LN(ASIANPAINT_NS[[#This Row],[Asian paints]]/E3432)</f>
        <v>-2.3469203306448288E-2</v>
      </c>
      <c r="M3433" s="11">
        <f>LN(CIPLA_NS__1[[#This Row],[Cipla]]/F3432)</f>
        <v>-1.8926875437181613E-2</v>
      </c>
    </row>
    <row r="3434" spans="1:13" x14ac:dyDescent="0.3">
      <c r="A3434" s="9">
        <v>44537</v>
      </c>
      <c r="B3434" s="10">
        <v>1491.065063</v>
      </c>
      <c r="C3434" s="10">
        <v>3431.0566410000001</v>
      </c>
      <c r="D3434" s="10">
        <v>490.612549</v>
      </c>
      <c r="E3434" s="10">
        <v>2988.7421880000002</v>
      </c>
      <c r="F3434" s="10">
        <v>870.62762499999997</v>
      </c>
      <c r="I3434" s="11">
        <f>LN(HDFCBANK_NS[[#This Row],[HDFC Bank]]/B3433)</f>
        <v>1.4457988735670755E-2</v>
      </c>
      <c r="J3434" s="11">
        <f>LN(TCS_NS__1[[#This Row],[TCS]]/C3433)</f>
        <v>1.3509750031806152E-2</v>
      </c>
      <c r="K3434" s="11">
        <f>LN(BLUESTARCO_NS[[#This Row],[Bluestar]]/D3433)</f>
        <v>2.3362922412452226E-2</v>
      </c>
      <c r="L3434" s="11">
        <f>LN(ASIANPAINT_NS[[#This Row],[Asian paints]]/E3433)</f>
        <v>-2.6200976251956032E-3</v>
      </c>
      <c r="M3434" s="11">
        <f>LN(CIPLA_NS__1[[#This Row],[Cipla]]/F3433)</f>
        <v>-6.3895032898076062E-3</v>
      </c>
    </row>
    <row r="3435" spans="1:13" x14ac:dyDescent="0.3">
      <c r="A3435" s="9">
        <v>44538</v>
      </c>
      <c r="B3435" s="10">
        <v>1518.5272219999999</v>
      </c>
      <c r="C3435" s="10">
        <v>3471.6411130000001</v>
      </c>
      <c r="D3435" s="10">
        <v>479.42913800000002</v>
      </c>
      <c r="E3435" s="10">
        <v>3065.8188479999999</v>
      </c>
      <c r="F3435" s="10">
        <v>879.14550799999995</v>
      </c>
      <c r="I3435" s="11">
        <f>LN(HDFCBANK_NS[[#This Row],[HDFC Bank]]/B3434)</f>
        <v>1.8250260257729547E-2</v>
      </c>
      <c r="J3435" s="11">
        <f>LN(TCS_NS__1[[#This Row],[TCS]]/C3434)</f>
        <v>1.1759153045910927E-2</v>
      </c>
      <c r="K3435" s="11">
        <f>LN(BLUESTARCO_NS[[#This Row],[Bluestar]]/D3434)</f>
        <v>-2.3058610085165233E-2</v>
      </c>
      <c r="L3435" s="11">
        <f>LN(ASIANPAINT_NS[[#This Row],[Asian paints]]/E3434)</f>
        <v>2.5462068570132463E-2</v>
      </c>
      <c r="M3435" s="11">
        <f>LN(CIPLA_NS__1[[#This Row],[Cipla]]/F3434)</f>
        <v>9.7360624918443398E-3</v>
      </c>
    </row>
    <row r="3436" spans="1:13" x14ac:dyDescent="0.3">
      <c r="A3436" s="9">
        <v>44539</v>
      </c>
      <c r="B3436" s="10">
        <v>1492.1889650000001</v>
      </c>
      <c r="C3436" s="10">
        <v>3447.5676269999999</v>
      </c>
      <c r="D3436" s="10">
        <v>478.31079099999999</v>
      </c>
      <c r="E3436" s="10">
        <v>3135.0551759999998</v>
      </c>
      <c r="F3436" s="10">
        <v>875.76769999999999</v>
      </c>
      <c r="I3436" s="11">
        <f>LN(HDFCBANK_NS[[#This Row],[HDFC Bank]]/B3435)</f>
        <v>-1.749678633789346E-2</v>
      </c>
      <c r="J3436" s="11">
        <f>LN(TCS_NS__1[[#This Row],[TCS]]/C3435)</f>
        <v>-6.9584786474560095E-3</v>
      </c>
      <c r="K3436" s="11">
        <f>LN(BLUESTARCO_NS[[#This Row],[Bluestar]]/D3435)</f>
        <v>-2.3353887092504148E-3</v>
      </c>
      <c r="L3436" s="11">
        <f>LN(ASIANPAINT_NS[[#This Row],[Asian paints]]/E3435)</f>
        <v>2.2332079374648484E-2</v>
      </c>
      <c r="M3436" s="11">
        <f>LN(CIPLA_NS__1[[#This Row],[Cipla]]/F3435)</f>
        <v>-3.849548975892209E-3</v>
      </c>
    </row>
    <row r="3437" spans="1:13" x14ac:dyDescent="0.3">
      <c r="A3437" s="9">
        <v>44540</v>
      </c>
      <c r="B3437" s="10">
        <v>1487.9866939999999</v>
      </c>
      <c r="C3437" s="10">
        <v>3481.1176759999998</v>
      </c>
      <c r="D3437" s="10">
        <v>482.49240099999997</v>
      </c>
      <c r="E3437" s="10">
        <v>3238.0708009999998</v>
      </c>
      <c r="F3437" s="10">
        <v>875.18029799999999</v>
      </c>
      <c r="I3437" s="11">
        <f>LN(HDFCBANK_NS[[#This Row],[HDFC Bank]]/B3436)</f>
        <v>-2.8201517400182289E-3</v>
      </c>
      <c r="J3437" s="11">
        <f>LN(TCS_NS__1[[#This Row],[TCS]]/C3436)</f>
        <v>9.6844667497219747E-3</v>
      </c>
      <c r="K3437" s="11">
        <f>LN(BLUESTARCO_NS[[#This Row],[Bluestar]]/D3436)</f>
        <v>8.7044598463827741E-3</v>
      </c>
      <c r="L3437" s="11">
        <f>LN(ASIANPAINT_NS[[#This Row],[Asian paints]]/E3436)</f>
        <v>3.233094674420102E-2</v>
      </c>
      <c r="M3437" s="11">
        <f>LN(CIPLA_NS__1[[#This Row],[Cipla]]/F3436)</f>
        <v>-6.7095313248282024E-4</v>
      </c>
    </row>
    <row r="3438" spans="1:13" x14ac:dyDescent="0.3">
      <c r="A3438" s="9">
        <v>44543</v>
      </c>
      <c r="B3438" s="10">
        <v>1476.845581</v>
      </c>
      <c r="C3438" s="10">
        <v>3455.1296390000002</v>
      </c>
      <c r="D3438" s="10">
        <v>478.942902</v>
      </c>
      <c r="E3438" s="10">
        <v>3234.8164059999999</v>
      </c>
      <c r="F3438" s="10">
        <v>872.63470500000005</v>
      </c>
      <c r="I3438" s="11">
        <f>LN(HDFCBANK_NS[[#This Row],[HDFC Bank]]/B3437)</f>
        <v>-7.5155451689962122E-3</v>
      </c>
      <c r="J3438" s="11">
        <f>LN(TCS_NS__1[[#This Row],[TCS]]/C3437)</f>
        <v>-7.4934348287818203E-3</v>
      </c>
      <c r="K3438" s="11">
        <f>LN(BLUESTARCO_NS[[#This Row],[Bluestar]]/D3437)</f>
        <v>-7.3837836317095047E-3</v>
      </c>
      <c r="L3438" s="11">
        <f>LN(ASIANPAINT_NS[[#This Row],[Asian paints]]/E3437)</f>
        <v>-1.0055467274933546E-3</v>
      </c>
      <c r="M3438" s="11">
        <f>LN(CIPLA_NS__1[[#This Row],[Cipla]]/F3437)</f>
        <v>-2.9128881438358497E-3</v>
      </c>
    </row>
    <row r="3439" spans="1:13" x14ac:dyDescent="0.3">
      <c r="A3439" s="9">
        <v>44544</v>
      </c>
      <c r="B3439" s="10">
        <v>1468.3428960000001</v>
      </c>
      <c r="C3439" s="10">
        <v>3468.6740719999998</v>
      </c>
      <c r="D3439" s="10">
        <v>492.77633700000001</v>
      </c>
      <c r="E3439" s="10">
        <v>3252.2241210000002</v>
      </c>
      <c r="F3439" s="10">
        <v>876.844604</v>
      </c>
      <c r="I3439" s="11">
        <f>LN(HDFCBANK_NS[[#This Row],[HDFC Bank]]/B3438)</f>
        <v>-5.7739656994757861E-3</v>
      </c>
      <c r="J3439" s="11">
        <f>LN(TCS_NS__1[[#This Row],[TCS]]/C3438)</f>
        <v>3.9124304623646827E-3</v>
      </c>
      <c r="K3439" s="11">
        <f>LN(BLUESTARCO_NS[[#This Row],[Bluestar]]/D3438)</f>
        <v>2.8474005814623792E-2</v>
      </c>
      <c r="L3439" s="11">
        <f>LN(ASIANPAINT_NS[[#This Row],[Asian paints]]/E3438)</f>
        <v>5.3669332608006605E-3</v>
      </c>
      <c r="M3439" s="11">
        <f>LN(CIPLA_NS__1[[#This Row],[Cipla]]/F3438)</f>
        <v>4.8127544056776692E-3</v>
      </c>
    </row>
    <row r="3440" spans="1:13" x14ac:dyDescent="0.3">
      <c r="A3440" s="9">
        <v>44545</v>
      </c>
      <c r="B3440" s="10">
        <v>1465.9486079999999</v>
      </c>
      <c r="C3440" s="10">
        <v>3417.5119629999999</v>
      </c>
      <c r="D3440" s="10">
        <v>484.21853599999997</v>
      </c>
      <c r="E3440" s="10">
        <v>3256.6130370000001</v>
      </c>
      <c r="F3440" s="10">
        <v>876.94256600000006</v>
      </c>
      <c r="I3440" s="11">
        <f>LN(HDFCBANK_NS[[#This Row],[HDFC Bank]]/B3439)</f>
        <v>-1.631936382674899E-3</v>
      </c>
      <c r="J3440" s="11">
        <f>LN(TCS_NS__1[[#This Row],[TCS]]/C3439)</f>
        <v>-1.4859618997972392E-2</v>
      </c>
      <c r="K3440" s="11">
        <f>LN(BLUESTARCO_NS[[#This Row],[Bluestar]]/D3439)</f>
        <v>-1.7519068142128048E-2</v>
      </c>
      <c r="L3440" s="11">
        <f>LN(ASIANPAINT_NS[[#This Row],[Asian paints]]/E3439)</f>
        <v>1.3486023873843112E-3</v>
      </c>
      <c r="M3440" s="11">
        <f>LN(CIPLA_NS__1[[#This Row],[Cipla]]/F3439)</f>
        <v>1.1171480984423729E-4</v>
      </c>
    </row>
    <row r="3441" spans="1:13" x14ac:dyDescent="0.3">
      <c r="A3441" s="9">
        <v>44546</v>
      </c>
      <c r="B3441" s="10">
        <v>1466.0462649999999</v>
      </c>
      <c r="C3441" s="10">
        <v>3428.2807619999999</v>
      </c>
      <c r="D3441" s="10">
        <v>479.08874500000002</v>
      </c>
      <c r="E3441" s="10">
        <v>3253.3090820000002</v>
      </c>
      <c r="F3441" s="10">
        <v>862.55041500000004</v>
      </c>
      <c r="I3441" s="11">
        <f>LN(HDFCBANK_NS[[#This Row],[HDFC Bank]]/B3440)</f>
        <v>6.6614714053807005E-5</v>
      </c>
      <c r="J3441" s="11">
        <f>LN(TCS_NS__1[[#This Row],[TCS]]/C3440)</f>
        <v>3.1461098268846274E-3</v>
      </c>
      <c r="K3441" s="11">
        <f>LN(BLUESTARCO_NS[[#This Row],[Bluestar]]/D3440)</f>
        <v>-1.065047382397187E-2</v>
      </c>
      <c r="L3441" s="11">
        <f>LN(ASIANPAINT_NS[[#This Row],[Asian paints]]/E3440)</f>
        <v>-1.0150521690689466E-3</v>
      </c>
      <c r="M3441" s="11">
        <f>LN(CIPLA_NS__1[[#This Row],[Cipla]]/F3440)</f>
        <v>-1.6547901688890879E-2</v>
      </c>
    </row>
    <row r="3442" spans="1:13" x14ac:dyDescent="0.3">
      <c r="A3442" s="9">
        <v>44547</v>
      </c>
      <c r="B3442" s="10">
        <v>1439.6103519999999</v>
      </c>
      <c r="C3442" s="10">
        <v>3430.9128420000002</v>
      </c>
      <c r="D3442" s="10">
        <v>493.65154999999999</v>
      </c>
      <c r="E3442" s="10">
        <v>3199.1625979999999</v>
      </c>
      <c r="F3442" s="10">
        <v>842.18603499999995</v>
      </c>
      <c r="I3442" s="11">
        <f>LN(HDFCBANK_NS[[#This Row],[HDFC Bank]]/B3441)</f>
        <v>-1.81966735462827E-2</v>
      </c>
      <c r="J3442" s="11">
        <f>LN(TCS_NS__1[[#This Row],[TCS]]/C3441)</f>
        <v>7.6746051537471261E-4</v>
      </c>
      <c r="K3442" s="11">
        <f>LN(BLUESTARCO_NS[[#This Row],[Bluestar]]/D3441)</f>
        <v>2.9944052279923292E-2</v>
      </c>
      <c r="L3442" s="11">
        <f>LN(ASIANPAINT_NS[[#This Row],[Asian paints]]/E3441)</f>
        <v>-1.6783569991460651E-2</v>
      </c>
      <c r="M3442" s="11">
        <f>LN(CIPLA_NS__1[[#This Row],[Cipla]]/F3441)</f>
        <v>-2.3892665352887733E-2</v>
      </c>
    </row>
    <row r="3443" spans="1:13" x14ac:dyDescent="0.3">
      <c r="A3443" s="9">
        <v>44550</v>
      </c>
      <c r="B3443" s="10">
        <v>1393.286499</v>
      </c>
      <c r="C3443" s="10">
        <v>3404.6376949999999</v>
      </c>
      <c r="D3443" s="10">
        <v>489.567139</v>
      </c>
      <c r="E3443" s="10">
        <v>3194.9709469999998</v>
      </c>
      <c r="F3443" s="10">
        <v>875.08233600000005</v>
      </c>
      <c r="I3443" s="11">
        <f>LN(HDFCBANK_NS[[#This Row],[HDFC Bank]]/B3442)</f>
        <v>-3.2707143937515823E-2</v>
      </c>
      <c r="J3443" s="11">
        <f>LN(TCS_NS__1[[#This Row],[TCS]]/C3442)</f>
        <v>-7.6878303418975299E-3</v>
      </c>
      <c r="K3443" s="11">
        <f>LN(BLUESTARCO_NS[[#This Row],[Bluestar]]/D3442)</f>
        <v>-8.3082930389166178E-3</v>
      </c>
      <c r="L3443" s="11">
        <f>LN(ASIANPAINT_NS[[#This Row],[Asian paints]]/E3442)</f>
        <v>-1.3110929169502E-3</v>
      </c>
      <c r="M3443" s="11">
        <f>LN(CIPLA_NS__1[[#This Row],[Cipla]]/F3442)</f>
        <v>3.8317046198084459E-2</v>
      </c>
    </row>
    <row r="3444" spans="1:13" x14ac:dyDescent="0.3">
      <c r="A3444" s="9">
        <v>44551</v>
      </c>
      <c r="B3444" s="10">
        <v>1409.0698239999999</v>
      </c>
      <c r="C3444" s="10">
        <v>3453.8376459999999</v>
      </c>
      <c r="D3444" s="10">
        <v>475.95251500000001</v>
      </c>
      <c r="E3444" s="10">
        <v>3226.4333499999998</v>
      </c>
      <c r="F3444" s="10">
        <v>868.17999299999997</v>
      </c>
      <c r="I3444" s="11">
        <f>LN(HDFCBANK_NS[[#This Row],[HDFC Bank]]/B3443)</f>
        <v>1.1264443256245465E-2</v>
      </c>
      <c r="J3444" s="11">
        <f>LN(TCS_NS__1[[#This Row],[TCS]]/C3443)</f>
        <v>1.4347443865151134E-2</v>
      </c>
      <c r="K3444" s="11">
        <f>LN(BLUESTARCO_NS[[#This Row],[Bluestar]]/D3443)</f>
        <v>-2.8203520038185131E-2</v>
      </c>
      <c r="L3444" s="11">
        <f>LN(ASIANPAINT_NS[[#This Row],[Asian paints]]/E3443)</f>
        <v>9.7993066042465337E-3</v>
      </c>
      <c r="M3444" s="11">
        <f>LN(CIPLA_NS__1[[#This Row],[Cipla]]/F3443)</f>
        <v>-7.9189218458321723E-3</v>
      </c>
    </row>
    <row r="3445" spans="1:13" x14ac:dyDescent="0.3">
      <c r="A3445" s="9">
        <v>44552</v>
      </c>
      <c r="B3445" s="10">
        <v>1412.392578</v>
      </c>
      <c r="C3445" s="10">
        <v>3475.3264159999999</v>
      </c>
      <c r="D3445" s="10">
        <v>475.51492300000001</v>
      </c>
      <c r="E3445" s="10">
        <v>3235.063232</v>
      </c>
      <c r="F3445" s="10">
        <v>871.06823699999995</v>
      </c>
      <c r="I3445" s="11">
        <f>LN(HDFCBANK_NS[[#This Row],[HDFC Bank]]/B3444)</f>
        <v>2.3553427710144782E-3</v>
      </c>
      <c r="J3445" s="11">
        <f>LN(TCS_NS__1[[#This Row],[TCS]]/C3444)</f>
        <v>6.2024332798056078E-3</v>
      </c>
      <c r="K3445" s="11">
        <f>LN(BLUESTARCO_NS[[#This Row],[Bluestar]]/D3444)</f>
        <v>-9.1982555235513134E-4</v>
      </c>
      <c r="L3445" s="11">
        <f>LN(ASIANPAINT_NS[[#This Row],[Asian paints]]/E3444)</f>
        <v>2.6711728534663014E-3</v>
      </c>
      <c r="M3445" s="11">
        <f>LN(CIPLA_NS__1[[#This Row],[Cipla]]/F3444)</f>
        <v>3.3212586968793742E-3</v>
      </c>
    </row>
    <row r="3446" spans="1:13" x14ac:dyDescent="0.3">
      <c r="A3446" s="9">
        <v>44553</v>
      </c>
      <c r="B3446" s="10">
        <v>1411.317505</v>
      </c>
      <c r="C3446" s="10">
        <v>3505.9086910000001</v>
      </c>
      <c r="D3446" s="10">
        <v>489.08090199999998</v>
      </c>
      <c r="E3446" s="10">
        <v>3223.0302729999999</v>
      </c>
      <c r="F3446" s="10">
        <v>890.69830300000001</v>
      </c>
      <c r="I3446" s="11">
        <f>LN(HDFCBANK_NS[[#This Row],[HDFC Bank]]/B3445)</f>
        <v>-7.6146135427880991E-4</v>
      </c>
      <c r="J3446" s="11">
        <f>LN(TCS_NS__1[[#This Row],[TCS]]/C3445)</f>
        <v>8.7613352531964433E-3</v>
      </c>
      <c r="K3446" s="11">
        <f>LN(BLUESTARCO_NS[[#This Row],[Bluestar]]/D3445)</f>
        <v>2.812965425384005E-2</v>
      </c>
      <c r="L3446" s="11">
        <f>LN(ASIANPAINT_NS[[#This Row],[Asian paints]]/E3445)</f>
        <v>-3.7264783842050589E-3</v>
      </c>
      <c r="M3446" s="11">
        <f>LN(CIPLA_NS__1[[#This Row],[Cipla]]/F3445)</f>
        <v>2.2285448125531432E-2</v>
      </c>
    </row>
    <row r="3447" spans="1:13" x14ac:dyDescent="0.3">
      <c r="A3447" s="9">
        <v>44554</v>
      </c>
      <c r="B3447" s="10">
        <v>1406.235596</v>
      </c>
      <c r="C3447" s="10">
        <v>3513.758057</v>
      </c>
      <c r="D3447" s="10">
        <v>475.150238</v>
      </c>
      <c r="E3447" s="10">
        <v>3239.6984859999998</v>
      </c>
      <c r="F3447" s="10">
        <v>889.27862500000003</v>
      </c>
      <c r="I3447" s="11">
        <f>LN(HDFCBANK_NS[[#This Row],[HDFC Bank]]/B3446)</f>
        <v>-3.6073247450164256E-3</v>
      </c>
      <c r="J3447" s="11">
        <f>LN(TCS_NS__1[[#This Row],[TCS]]/C3446)</f>
        <v>2.2363937073674677E-3</v>
      </c>
      <c r="K3447" s="11">
        <f>LN(BLUESTARCO_NS[[#This Row],[Bluestar]]/D3446)</f>
        <v>-2.8896875001689984E-2</v>
      </c>
      <c r="L3447" s="11">
        <f>LN(ASIANPAINT_NS[[#This Row],[Asian paints]]/E3446)</f>
        <v>5.1582700064295483E-3</v>
      </c>
      <c r="M3447" s="11">
        <f>LN(CIPLA_NS__1[[#This Row],[Cipla]]/F3446)</f>
        <v>-1.5951648346723406E-3</v>
      </c>
    </row>
    <row r="3448" spans="1:13" x14ac:dyDescent="0.3">
      <c r="A3448" s="9">
        <v>44557</v>
      </c>
      <c r="B3448" s="10">
        <v>1417.8654790000001</v>
      </c>
      <c r="C3448" s="10">
        <v>3537.8791500000002</v>
      </c>
      <c r="D3448" s="10">
        <v>492.338684</v>
      </c>
      <c r="E3448" s="10">
        <v>3227.4685060000002</v>
      </c>
      <c r="F3448" s="10">
        <v>910.76904300000001</v>
      </c>
      <c r="I3448" s="11">
        <f>LN(HDFCBANK_NS[[#This Row],[HDFC Bank]]/B3447)</f>
        <v>8.2362128224328958E-3</v>
      </c>
      <c r="J3448" s="11">
        <f>LN(TCS_NS__1[[#This Row],[TCS]]/C3447)</f>
        <v>6.8413012101881015E-3</v>
      </c>
      <c r="K3448" s="11">
        <f>LN(BLUESTARCO_NS[[#This Row],[Bluestar]]/D3447)</f>
        <v>3.5535817228187078E-2</v>
      </c>
      <c r="L3448" s="11">
        <f>LN(ASIANPAINT_NS[[#This Row],[Asian paints]]/E3447)</f>
        <v>-3.7821799233460299E-3</v>
      </c>
      <c r="M3448" s="11">
        <f>LN(CIPLA_NS__1[[#This Row],[Cipla]]/F3447)</f>
        <v>2.3878744452629008E-2</v>
      </c>
    </row>
    <row r="3449" spans="1:13" x14ac:dyDescent="0.3">
      <c r="A3449" s="9">
        <v>44558</v>
      </c>
      <c r="B3449" s="10">
        <v>1427.6385499999999</v>
      </c>
      <c r="C3449" s="10">
        <v>3547.8820799999999</v>
      </c>
      <c r="D3449" s="10">
        <v>492.65475500000002</v>
      </c>
      <c r="E3449" s="10">
        <v>3321.9533689999998</v>
      </c>
      <c r="F3449" s="10">
        <v>913.75512700000002</v>
      </c>
      <c r="I3449" s="11">
        <f>LN(HDFCBANK_NS[[#This Row],[HDFC Bank]]/B3448)</f>
        <v>6.8691587354471383E-3</v>
      </c>
      <c r="J3449" s="11">
        <f>LN(TCS_NS__1[[#This Row],[TCS]]/C3448)</f>
        <v>2.8233908313310577E-3</v>
      </c>
      <c r="K3449" s="11">
        <f>LN(BLUESTARCO_NS[[#This Row],[Bluestar]]/D3448)</f>
        <v>6.4177282473941021E-4</v>
      </c>
      <c r="L3449" s="11">
        <f>LN(ASIANPAINT_NS[[#This Row],[Asian paints]]/E3448)</f>
        <v>2.8854888392685268E-2</v>
      </c>
      <c r="M3449" s="11">
        <f>LN(CIPLA_NS__1[[#This Row],[Cipla]]/F3448)</f>
        <v>3.2732771812612584E-3</v>
      </c>
    </row>
    <row r="3450" spans="1:13" x14ac:dyDescent="0.3">
      <c r="A3450" s="9">
        <v>44559</v>
      </c>
      <c r="B3450" s="10">
        <v>1420.8461910000001</v>
      </c>
      <c r="C3450" s="10">
        <v>3536.538818</v>
      </c>
      <c r="D3450" s="10">
        <v>491.41488600000002</v>
      </c>
      <c r="E3450" s="10">
        <v>3321.2136230000001</v>
      </c>
      <c r="F3450" s="10">
        <v>915.95806900000002</v>
      </c>
      <c r="I3450" s="11">
        <f>LN(HDFCBANK_NS[[#This Row],[HDFC Bank]]/B3449)</f>
        <v>-4.769112346825896E-3</v>
      </c>
      <c r="J3450" s="11">
        <f>LN(TCS_NS__1[[#This Row],[TCS]]/C3449)</f>
        <v>-3.2023144465600293E-3</v>
      </c>
      <c r="K3450" s="11">
        <f>LN(BLUESTARCO_NS[[#This Row],[Bluestar]]/D3449)</f>
        <v>-2.5198819360329212E-3</v>
      </c>
      <c r="L3450" s="11">
        <f>LN(ASIANPAINT_NS[[#This Row],[Asian paints]]/E3449)</f>
        <v>-2.2270883870544248E-4</v>
      </c>
      <c r="M3450" s="11">
        <f>LN(CIPLA_NS__1[[#This Row],[Cipla]]/F3449)</f>
        <v>2.4079654333351379E-3</v>
      </c>
    </row>
    <row r="3451" spans="1:13" x14ac:dyDescent="0.3">
      <c r="A3451" s="9">
        <v>44560</v>
      </c>
      <c r="B3451" s="10">
        <v>1428.32251</v>
      </c>
      <c r="C3451" s="10">
        <v>3573.9174800000001</v>
      </c>
      <c r="D3451" s="10">
        <v>502.45239299999997</v>
      </c>
      <c r="E3451" s="10">
        <v>3319.4875489999999</v>
      </c>
      <c r="F3451" s="10">
        <v>932.79785200000003</v>
      </c>
      <c r="I3451" s="11">
        <f>LN(HDFCBANK_NS[[#This Row],[HDFC Bank]]/B3450)</f>
        <v>5.2480824719128788E-3</v>
      </c>
      <c r="J3451" s="11">
        <f>LN(TCS_NS__1[[#This Row],[TCS]]/C3450)</f>
        <v>1.0513813671991851E-2</v>
      </c>
      <c r="K3451" s="11">
        <f>LN(BLUESTARCO_NS[[#This Row],[Bluestar]]/D3450)</f>
        <v>2.2212142478030796E-2</v>
      </c>
      <c r="L3451" s="11">
        <f>LN(ASIANPAINT_NS[[#This Row],[Asian paints]]/E3450)</f>
        <v>-5.1984692404153136E-4</v>
      </c>
      <c r="M3451" s="11">
        <f>LN(CIPLA_NS__1[[#This Row],[Cipla]]/F3450)</f>
        <v>1.8217925423656637E-2</v>
      </c>
    </row>
    <row r="3452" spans="1:13" x14ac:dyDescent="0.3">
      <c r="A3452" s="9">
        <v>44561</v>
      </c>
      <c r="B3452" s="10">
        <v>1445.8161620000001</v>
      </c>
      <c r="C3452" s="10">
        <v>3578.3208009999998</v>
      </c>
      <c r="D3452" s="10">
        <v>491.99832199999997</v>
      </c>
      <c r="E3452" s="10">
        <v>3336.500732</v>
      </c>
      <c r="F3452" s="10">
        <v>924.328979</v>
      </c>
      <c r="I3452" s="11">
        <f>LN(HDFCBANK_NS[[#This Row],[HDFC Bank]]/B3451)</f>
        <v>1.2173294351172426E-2</v>
      </c>
      <c r="J3452" s="11">
        <f>LN(TCS_NS__1[[#This Row],[TCS]]/C3451)</f>
        <v>1.231312879502766E-3</v>
      </c>
      <c r="K3452" s="11">
        <f>LN(BLUESTARCO_NS[[#This Row],[Bluestar]]/D3451)</f>
        <v>-2.1025589229191403E-2</v>
      </c>
      <c r="L3452" s="11">
        <f>LN(ASIANPAINT_NS[[#This Row],[Asian paints]]/E3451)</f>
        <v>5.1121544491300325E-3</v>
      </c>
      <c r="M3452" s="11">
        <f>LN(CIPLA_NS__1[[#This Row],[Cipla]]/F3451)</f>
        <v>-9.1204666951246946E-3</v>
      </c>
    </row>
    <row r="3453" spans="1:13" x14ac:dyDescent="0.3">
      <c r="A3453" s="9">
        <v>44564</v>
      </c>
      <c r="B3453" s="10">
        <v>1485.152466</v>
      </c>
      <c r="C3453" s="10">
        <v>3654.3217770000001</v>
      </c>
      <c r="D3453" s="10">
        <v>493.67587300000002</v>
      </c>
      <c r="E3453" s="10">
        <v>3375.4089359999998</v>
      </c>
      <c r="F3453" s="10">
        <v>911.01379399999996</v>
      </c>
      <c r="I3453" s="11">
        <f>LN(HDFCBANK_NS[[#This Row],[HDFC Bank]]/B3452)</f>
        <v>2.684345758362764E-2</v>
      </c>
      <c r="J3453" s="11">
        <f>LN(TCS_NS__1[[#This Row],[TCS]]/C3452)</f>
        <v>2.1016875280729302E-2</v>
      </c>
      <c r="K3453" s="11">
        <f>LN(BLUESTARCO_NS[[#This Row],[Bluestar]]/D3452)</f>
        <v>3.4038683943022705E-3</v>
      </c>
      <c r="L3453" s="11">
        <f>LN(ASIANPAINT_NS[[#This Row],[Asian paints]]/E3452)</f>
        <v>1.1593910453603381E-2</v>
      </c>
      <c r="M3453" s="11">
        <f>LN(CIPLA_NS__1[[#This Row],[Cipla]]/F3452)</f>
        <v>-1.4510007406066755E-2</v>
      </c>
    </row>
    <row r="3454" spans="1:13" x14ac:dyDescent="0.3">
      <c r="A3454" s="9">
        <v>44565</v>
      </c>
      <c r="B3454" s="10">
        <v>1493.8504640000001</v>
      </c>
      <c r="C3454" s="10">
        <v>3718.4536130000001</v>
      </c>
      <c r="D3454" s="10">
        <v>499.60794099999998</v>
      </c>
      <c r="E3454" s="10">
        <v>3411.80249</v>
      </c>
      <c r="F3454" s="10">
        <v>904.89465299999995</v>
      </c>
      <c r="I3454" s="11">
        <f>LN(HDFCBANK_NS[[#This Row],[HDFC Bank]]/B3453)</f>
        <v>5.8395529789368799E-3</v>
      </c>
      <c r="J3454" s="11">
        <f>LN(TCS_NS__1[[#This Row],[TCS]]/C3453)</f>
        <v>1.7397370774673713E-2</v>
      </c>
      <c r="K3454" s="11">
        <f>LN(BLUESTARCO_NS[[#This Row],[Bluestar]]/D3453)</f>
        <v>1.1944498529186814E-2</v>
      </c>
      <c r="L3454" s="11">
        <f>LN(ASIANPAINT_NS[[#This Row],[Asian paints]]/E3453)</f>
        <v>1.0724257877370594E-2</v>
      </c>
      <c r="M3454" s="11">
        <f>LN(CIPLA_NS__1[[#This Row],[Cipla]]/F3453)</f>
        <v>-6.7395073485445687E-3</v>
      </c>
    </row>
    <row r="3455" spans="1:13" x14ac:dyDescent="0.3">
      <c r="A3455" s="9">
        <v>44566</v>
      </c>
      <c r="B3455" s="10">
        <v>1529.3264160000001</v>
      </c>
      <c r="C3455" s="10">
        <v>3695.6721189999998</v>
      </c>
      <c r="D3455" s="10">
        <v>485.40982100000002</v>
      </c>
      <c r="E3455" s="10">
        <v>3478.375732</v>
      </c>
      <c r="F3455" s="10">
        <v>909.10461399999997</v>
      </c>
      <c r="I3455" s="11">
        <f>LN(HDFCBANK_NS[[#This Row],[HDFC Bank]]/B3454)</f>
        <v>2.347039681464216E-2</v>
      </c>
      <c r="J3455" s="11">
        <f>LN(TCS_NS__1[[#This Row],[TCS]]/C3454)</f>
        <v>-6.1454489771646552E-3</v>
      </c>
      <c r="K3455" s="11">
        <f>LN(BLUESTARCO_NS[[#This Row],[Bluestar]]/D3454)</f>
        <v>-2.8830146955362096E-2</v>
      </c>
      <c r="L3455" s="11">
        <f>LN(ASIANPAINT_NS[[#This Row],[Asian paints]]/E3454)</f>
        <v>1.9324700065434124E-2</v>
      </c>
      <c r="M3455" s="11">
        <f>LN(CIPLA_NS__1[[#This Row],[Cipla]]/F3454)</f>
        <v>4.6416430647641845E-3</v>
      </c>
    </row>
    <row r="3456" spans="1:13" x14ac:dyDescent="0.3">
      <c r="A3456" s="9">
        <v>44567</v>
      </c>
      <c r="B3456" s="10">
        <v>1504.796143</v>
      </c>
      <c r="C3456" s="10">
        <v>3644.4624020000001</v>
      </c>
      <c r="D3456" s="10">
        <v>494.40521200000001</v>
      </c>
      <c r="E3456" s="10">
        <v>3466.3923340000001</v>
      </c>
      <c r="F3456" s="10">
        <v>902.69183299999997</v>
      </c>
      <c r="I3456" s="11">
        <f>LN(HDFCBANK_NS[[#This Row],[HDFC Bank]]/B3455)</f>
        <v>-1.6169951614950818E-2</v>
      </c>
      <c r="J3456" s="11">
        <f>LN(TCS_NS__1[[#This Row],[TCS]]/C3455)</f>
        <v>-1.395357203269787E-2</v>
      </c>
      <c r="K3456" s="11">
        <f>LN(BLUESTARCO_NS[[#This Row],[Bluestar]]/D3455)</f>
        <v>1.8361922273597776E-2</v>
      </c>
      <c r="L3456" s="11">
        <f>LN(ASIANPAINT_NS[[#This Row],[Asian paints]]/E3455)</f>
        <v>-3.451061224639554E-3</v>
      </c>
      <c r="M3456" s="11">
        <f>LN(CIPLA_NS__1[[#This Row],[Cipla]]/F3455)</f>
        <v>-7.0789495035341807E-3</v>
      </c>
    </row>
    <row r="3457" spans="1:13" x14ac:dyDescent="0.3">
      <c r="A3457" s="9">
        <v>44568</v>
      </c>
      <c r="B3457" s="10">
        <v>1515.3510739999999</v>
      </c>
      <c r="C3457" s="10">
        <v>3688.54126</v>
      </c>
      <c r="D3457" s="10">
        <v>485.92038000000002</v>
      </c>
      <c r="E3457" s="10">
        <v>3527.1960450000001</v>
      </c>
      <c r="F3457" s="10">
        <v>895.59362799999997</v>
      </c>
      <c r="I3457" s="11">
        <f>LN(HDFCBANK_NS[[#This Row],[HDFC Bank]]/B3456)</f>
        <v>6.989708258732439E-3</v>
      </c>
      <c r="J3457" s="11">
        <f>LN(TCS_NS__1[[#This Row],[TCS]]/C3456)</f>
        <v>1.2022191978886231E-2</v>
      </c>
      <c r="K3457" s="11">
        <f>LN(BLUESTARCO_NS[[#This Row],[Bluestar]]/D3456)</f>
        <v>-1.7310664840246286E-2</v>
      </c>
      <c r="L3457" s="11">
        <f>LN(ASIANPAINT_NS[[#This Row],[Asian paints]]/E3456)</f>
        <v>1.7388853850109669E-2</v>
      </c>
      <c r="M3457" s="11">
        <f>LN(CIPLA_NS__1[[#This Row],[Cipla]]/F3456)</f>
        <v>-7.8944550447412332E-3</v>
      </c>
    </row>
    <row r="3458" spans="1:13" x14ac:dyDescent="0.3">
      <c r="A3458" s="9">
        <v>44571</v>
      </c>
      <c r="B3458" s="10">
        <v>1523.755737</v>
      </c>
      <c r="C3458" s="10">
        <v>3713.7634280000002</v>
      </c>
      <c r="D3458" s="10">
        <v>480.71768200000002</v>
      </c>
      <c r="E3458" s="10">
        <v>3504.7092290000001</v>
      </c>
      <c r="F3458" s="10">
        <v>897.01330600000006</v>
      </c>
      <c r="I3458" s="11">
        <f>LN(HDFCBANK_NS[[#This Row],[HDFC Bank]]/B3457)</f>
        <v>5.5310227307607644E-3</v>
      </c>
      <c r="J3458" s="11">
        <f>LN(TCS_NS__1[[#This Row],[TCS]]/C3457)</f>
        <v>6.8147061417412613E-3</v>
      </c>
      <c r="K3458" s="11">
        <f>LN(BLUESTARCO_NS[[#This Row],[Bluestar]]/D3457)</f>
        <v>-1.0764625238583904E-2</v>
      </c>
      <c r="L3458" s="11">
        <f>LN(ASIANPAINT_NS[[#This Row],[Asian paints]]/E3457)</f>
        <v>-6.3956756455185474E-3</v>
      </c>
      <c r="M3458" s="11">
        <f>LN(CIPLA_NS__1[[#This Row],[Cipla]]/F3457)</f>
        <v>1.5839259236179518E-3</v>
      </c>
    </row>
    <row r="3459" spans="1:13" x14ac:dyDescent="0.3">
      <c r="A3459" s="9">
        <v>44572</v>
      </c>
      <c r="B3459" s="10">
        <v>1530.352539</v>
      </c>
      <c r="C3459" s="10">
        <v>3748.2695309999999</v>
      </c>
      <c r="D3459" s="10">
        <v>476.171356</v>
      </c>
      <c r="E3459" s="10">
        <v>3490.1616210000002</v>
      </c>
      <c r="F3459" s="10">
        <v>896.76849400000003</v>
      </c>
      <c r="I3459" s="11">
        <f>LN(HDFCBANK_NS[[#This Row],[HDFC Bank]]/B3458)</f>
        <v>4.3199596497550882E-3</v>
      </c>
      <c r="J3459" s="11">
        <f>LN(TCS_NS__1[[#This Row],[TCS]]/C3458)</f>
        <v>9.248511537210076E-3</v>
      </c>
      <c r="K3459" s="11">
        <f>LN(BLUESTARCO_NS[[#This Row],[Bluestar]]/D3458)</f>
        <v>-9.5023770336504412E-3</v>
      </c>
      <c r="L3459" s="11">
        <f>LN(ASIANPAINT_NS[[#This Row],[Asian paints]]/E3458)</f>
        <v>-4.1595132452445852E-3</v>
      </c>
      <c r="M3459" s="11">
        <f>LN(CIPLA_NS__1[[#This Row],[Cipla]]/F3458)</f>
        <v>-2.7295627764758508E-4</v>
      </c>
    </row>
    <row r="3460" spans="1:13" x14ac:dyDescent="0.3">
      <c r="A3460" s="9">
        <v>44573</v>
      </c>
      <c r="B3460" s="10">
        <v>1521.3126219999999</v>
      </c>
      <c r="C3460" s="10">
        <v>3694.6672359999998</v>
      </c>
      <c r="D3460" s="10">
        <v>489.05660999999998</v>
      </c>
      <c r="E3460" s="10">
        <v>3495.142578</v>
      </c>
      <c r="F3460" s="10">
        <v>887.22265600000003</v>
      </c>
      <c r="I3460" s="11">
        <f>LN(HDFCBANK_NS[[#This Row],[HDFC Bank]]/B3459)</f>
        <v>-5.9245972054295503E-3</v>
      </c>
      <c r="J3460" s="11">
        <f>LN(TCS_NS__1[[#This Row],[TCS]]/C3459)</f>
        <v>-1.4403782649021132E-2</v>
      </c>
      <c r="K3460" s="11">
        <f>LN(BLUESTARCO_NS[[#This Row],[Bluestar]]/D3459)</f>
        <v>2.6700468598940038E-2</v>
      </c>
      <c r="L3460" s="11">
        <f>LN(ASIANPAINT_NS[[#This Row],[Asian paints]]/E3459)</f>
        <v>1.426124819278551E-3</v>
      </c>
      <c r="M3460" s="11">
        <f>LN(CIPLA_NS__1[[#This Row],[Cipla]]/F3459)</f>
        <v>-1.0701767332381679E-2</v>
      </c>
    </row>
    <row r="3461" spans="1:13" x14ac:dyDescent="0.3">
      <c r="A3461" s="9">
        <v>44574</v>
      </c>
      <c r="B3461" s="10">
        <v>1493.3129879999999</v>
      </c>
      <c r="C3461" s="10">
        <v>3731.0402829999998</v>
      </c>
      <c r="D3461" s="10">
        <v>498.82995599999998</v>
      </c>
      <c r="E3461" s="10">
        <v>3408.7944339999999</v>
      </c>
      <c r="F3461" s="10">
        <v>904.69885299999999</v>
      </c>
      <c r="I3461" s="11">
        <f>LN(HDFCBANK_NS[[#This Row],[HDFC Bank]]/B3460)</f>
        <v>-1.8576395745072156E-2</v>
      </c>
      <c r="J3461" s="11">
        <f>LN(TCS_NS__1[[#This Row],[TCS]]/C3460)</f>
        <v>9.7965985894397003E-3</v>
      </c>
      <c r="K3461" s="11">
        <f>LN(BLUESTARCO_NS[[#This Row],[Bluestar]]/D3460)</f>
        <v>1.978701849173662E-2</v>
      </c>
      <c r="L3461" s="11">
        <f>LN(ASIANPAINT_NS[[#This Row],[Asian paints]]/E3460)</f>
        <v>-2.5015479333907988E-2</v>
      </c>
      <c r="M3461" s="11">
        <f>LN(CIPLA_NS__1[[#This Row],[Cipla]]/F3460)</f>
        <v>1.9506156977811554E-2</v>
      </c>
    </row>
    <row r="3462" spans="1:13" x14ac:dyDescent="0.3">
      <c r="A3462" s="9">
        <v>44575</v>
      </c>
      <c r="B3462" s="10">
        <v>1510.0737300000001</v>
      </c>
      <c r="C3462" s="10">
        <v>3798.283203</v>
      </c>
      <c r="D3462" s="10">
        <v>503.10882600000002</v>
      </c>
      <c r="E3462" s="10">
        <v>3318.2055660000001</v>
      </c>
      <c r="F3462" s="10">
        <v>902.20233199999996</v>
      </c>
      <c r="I3462" s="11">
        <f>LN(HDFCBANK_NS[[#This Row],[HDFC Bank]]/B3461)</f>
        <v>1.1161343890531378E-2</v>
      </c>
      <c r="J3462" s="11">
        <f>LN(TCS_NS__1[[#This Row],[TCS]]/C3461)</f>
        <v>1.7862084942828434E-2</v>
      </c>
      <c r="K3462" s="11">
        <f>LN(BLUESTARCO_NS[[#This Row],[Bluestar]]/D3461)</f>
        <v>8.5412324380467527E-3</v>
      </c>
      <c r="L3462" s="11">
        <f>LN(ASIANPAINT_NS[[#This Row],[Asian paints]]/E3461)</f>
        <v>-2.6934545728386484E-2</v>
      </c>
      <c r="M3462" s="11">
        <f>LN(CIPLA_NS__1[[#This Row],[Cipla]]/F3461)</f>
        <v>-2.7633194436205055E-3</v>
      </c>
    </row>
    <row r="3463" spans="1:13" x14ac:dyDescent="0.3">
      <c r="A3463" s="9">
        <v>44578</v>
      </c>
      <c r="B3463" s="10">
        <v>1486.9604489999999</v>
      </c>
      <c r="C3463" s="10">
        <v>3847.1000979999999</v>
      </c>
      <c r="D3463" s="10">
        <v>510.499664</v>
      </c>
      <c r="E3463" s="10">
        <v>3332.2595209999999</v>
      </c>
      <c r="F3463" s="10">
        <v>891.13891599999999</v>
      </c>
      <c r="I3463" s="11">
        <f>LN(HDFCBANK_NS[[#This Row],[HDFC Bank]]/B3462)</f>
        <v>-1.5424408173090832E-2</v>
      </c>
      <c r="J3463" s="11">
        <f>LN(TCS_NS__1[[#This Row],[TCS]]/C3462)</f>
        <v>1.2770467226430906E-2</v>
      </c>
      <c r="K3463" s="11">
        <f>LN(BLUESTARCO_NS[[#This Row],[Bluestar]]/D3462)</f>
        <v>1.4583478850892893E-2</v>
      </c>
      <c r="L3463" s="11">
        <f>LN(ASIANPAINT_NS[[#This Row],[Asian paints]]/E3462)</f>
        <v>4.2264640853305639E-3</v>
      </c>
      <c r="M3463" s="11">
        <f>LN(CIPLA_NS__1[[#This Row],[Cipla]]/F3462)</f>
        <v>-1.2338484232365166E-2</v>
      </c>
    </row>
    <row r="3464" spans="1:13" x14ac:dyDescent="0.3">
      <c r="A3464" s="9">
        <v>44579</v>
      </c>
      <c r="B3464" s="10">
        <v>1494.5345460000001</v>
      </c>
      <c r="C3464" s="10">
        <v>3819.772461</v>
      </c>
      <c r="D3464" s="10">
        <v>495.91256700000002</v>
      </c>
      <c r="E3464" s="10">
        <v>3327.3776859999998</v>
      </c>
      <c r="F3464" s="10">
        <v>883.25750700000003</v>
      </c>
      <c r="I3464" s="11">
        <f>LN(HDFCBANK_NS[[#This Row],[HDFC Bank]]/B3463)</f>
        <v>5.0807486216438921E-3</v>
      </c>
      <c r="J3464" s="11">
        <f>LN(TCS_NS__1[[#This Row],[TCS]]/C3463)</f>
        <v>-7.1287875261421109E-3</v>
      </c>
      <c r="K3464" s="11">
        <f>LN(BLUESTARCO_NS[[#This Row],[Bluestar]]/D3463)</f>
        <v>-2.8990344449474067E-2</v>
      </c>
      <c r="L3464" s="11">
        <f>LN(ASIANPAINT_NS[[#This Row],[Asian paints]]/E3463)</f>
        <v>-1.4660966424125171E-3</v>
      </c>
      <c r="M3464" s="11">
        <f>LN(CIPLA_NS__1[[#This Row],[Cipla]]/F3463)</f>
        <v>-8.8835400357967723E-3</v>
      </c>
    </row>
    <row r="3465" spans="1:13" x14ac:dyDescent="0.3">
      <c r="A3465" s="9">
        <v>44580</v>
      </c>
      <c r="B3465" s="10">
        <v>1483.979736</v>
      </c>
      <c r="C3465" s="10">
        <v>3753.6579590000001</v>
      </c>
      <c r="D3465" s="10">
        <v>490.10201999999998</v>
      </c>
      <c r="E3465" s="10">
        <v>3235.3588869999999</v>
      </c>
      <c r="F3465" s="10">
        <v>876.89361599999995</v>
      </c>
      <c r="I3465" s="11">
        <f>LN(HDFCBANK_NS[[#This Row],[HDFC Bank]]/B3464)</f>
        <v>-7.0873282324811458E-3</v>
      </c>
      <c r="J3465" s="11">
        <f>LN(TCS_NS__1[[#This Row],[TCS]]/C3464)</f>
        <v>-1.7460035393292429E-2</v>
      </c>
      <c r="K3465" s="11">
        <f>LN(BLUESTARCO_NS[[#This Row],[Bluestar]]/D3464)</f>
        <v>-1.1786061461929868E-2</v>
      </c>
      <c r="L3465" s="11">
        <f>LN(ASIANPAINT_NS[[#This Row],[Asian paints]]/E3464)</f>
        <v>-2.8044651490048676E-2</v>
      </c>
      <c r="M3465" s="11">
        <f>LN(CIPLA_NS__1[[#This Row],[Cipla]]/F3464)</f>
        <v>-7.2311049282967957E-3</v>
      </c>
    </row>
    <row r="3466" spans="1:13" x14ac:dyDescent="0.3">
      <c r="A3466" s="9">
        <v>44581</v>
      </c>
      <c r="B3466" s="10">
        <v>1474.744263</v>
      </c>
      <c r="C3466" s="10">
        <v>3669.1813959999999</v>
      </c>
      <c r="D3466" s="10">
        <v>487.96258499999999</v>
      </c>
      <c r="E3466" s="10">
        <v>3261.0017090000001</v>
      </c>
      <c r="F3466" s="10">
        <v>863.87207000000001</v>
      </c>
      <c r="I3466" s="11">
        <f>LN(HDFCBANK_NS[[#This Row],[HDFC Bank]]/B3465)</f>
        <v>-6.242895922827639E-3</v>
      </c>
      <c r="J3466" s="11">
        <f>LN(TCS_NS__1[[#This Row],[TCS]]/C3465)</f>
        <v>-2.2762235942415072E-2</v>
      </c>
      <c r="K3466" s="11">
        <f>LN(BLUESTARCO_NS[[#This Row],[Bluestar]]/D3465)</f>
        <v>-4.3748406829641371E-3</v>
      </c>
      <c r="L3466" s="11">
        <f>LN(ASIANPAINT_NS[[#This Row],[Asian paints]]/E3465)</f>
        <v>7.8945602853684807E-3</v>
      </c>
      <c r="M3466" s="11">
        <f>LN(CIPLA_NS__1[[#This Row],[Cipla]]/F3465)</f>
        <v>-1.4960989855818837E-2</v>
      </c>
    </row>
    <row r="3467" spans="1:13" x14ac:dyDescent="0.3">
      <c r="A3467" s="9">
        <v>44582</v>
      </c>
      <c r="B3467" s="10">
        <v>1487.0582280000001</v>
      </c>
      <c r="C3467" s="10">
        <v>3675.844971</v>
      </c>
      <c r="D3467" s="10">
        <v>481.836029</v>
      </c>
      <c r="E3467" s="10">
        <v>3229.8852539999998</v>
      </c>
      <c r="F3467" s="10">
        <v>849.28417999999999</v>
      </c>
      <c r="I3467" s="11">
        <f>LN(HDFCBANK_NS[[#This Row],[HDFC Bank]]/B3466)</f>
        <v>8.3152310050690261E-3</v>
      </c>
      <c r="J3467" s="11">
        <f>LN(TCS_NS__1[[#This Row],[TCS]]/C3466)</f>
        <v>1.8144459924876787E-3</v>
      </c>
      <c r="K3467" s="11">
        <f>LN(BLUESTARCO_NS[[#This Row],[Bluestar]]/D3466)</f>
        <v>-1.2634865455294421E-2</v>
      </c>
      <c r="L3467" s="11">
        <f>LN(ASIANPAINT_NS[[#This Row],[Asian paints]]/E3466)</f>
        <v>-9.5878093532800295E-3</v>
      </c>
      <c r="M3467" s="11">
        <f>LN(CIPLA_NS__1[[#This Row],[Cipla]]/F3466)</f>
        <v>-1.703083720360388E-2</v>
      </c>
    </row>
    <row r="3468" spans="1:13" x14ac:dyDescent="0.3">
      <c r="A3468" s="9">
        <v>44585</v>
      </c>
      <c r="B3468" s="10">
        <v>1452.901611</v>
      </c>
      <c r="C3468" s="10">
        <v>3616.251221</v>
      </c>
      <c r="D3468" s="10">
        <v>451.03289799999999</v>
      </c>
      <c r="E3468" s="10">
        <v>3111.8283689999998</v>
      </c>
      <c r="F3468" s="10">
        <v>873.41796899999997</v>
      </c>
      <c r="I3468" s="11">
        <f>LN(HDFCBANK_NS[[#This Row],[HDFC Bank]]/B3467)</f>
        <v>-2.3237156836286545E-2</v>
      </c>
      <c r="J3468" s="11">
        <f>LN(TCS_NS__1[[#This Row],[TCS]]/C3467)</f>
        <v>-1.6345115367205551E-2</v>
      </c>
      <c r="K3468" s="11">
        <f>LN(BLUESTARCO_NS[[#This Row],[Bluestar]]/D3467)</f>
        <v>-6.6063585966604416E-2</v>
      </c>
      <c r="L3468" s="11">
        <f>LN(ASIANPAINT_NS[[#This Row],[Asian paints]]/E3467)</f>
        <v>-3.723615808049606E-2</v>
      </c>
      <c r="M3468" s="11">
        <f>LN(CIPLA_NS__1[[#This Row],[Cipla]]/F3467)</f>
        <v>2.8020360952358308E-2</v>
      </c>
    </row>
    <row r="3469" spans="1:13" x14ac:dyDescent="0.3">
      <c r="A3469" s="9">
        <v>44586</v>
      </c>
      <c r="B3469" s="10">
        <v>1454.2698969999999</v>
      </c>
      <c r="C3469" s="10">
        <v>3614.8603520000001</v>
      </c>
      <c r="D3469" s="10">
        <v>447.84805299999999</v>
      </c>
      <c r="E3469" s="10">
        <v>3103.8891600000002</v>
      </c>
      <c r="F3469" s="10">
        <v>886.68426499999998</v>
      </c>
      <c r="I3469" s="11">
        <f>LN(HDFCBANK_NS[[#This Row],[HDFC Bank]]/B3468)</f>
        <v>9.4131777039549978E-4</v>
      </c>
      <c r="J3469" s="11">
        <f>LN(TCS_NS__1[[#This Row],[TCS]]/C3468)</f>
        <v>-3.8469023831572282E-4</v>
      </c>
      <c r="K3469" s="11">
        <f>LN(BLUESTARCO_NS[[#This Row],[Bluestar]]/D3468)</f>
        <v>-7.0862739359842516E-3</v>
      </c>
      <c r="L3469" s="11">
        <f>LN(ASIANPAINT_NS[[#This Row],[Asian paints]]/E3468)</f>
        <v>-2.554560525126438E-3</v>
      </c>
      <c r="M3469" s="11">
        <f>LN(CIPLA_NS__1[[#This Row],[Cipla]]/F3468)</f>
        <v>1.5074746194871218E-2</v>
      </c>
    </row>
    <row r="3470" spans="1:13" x14ac:dyDescent="0.3">
      <c r="A3470" s="9">
        <v>44588</v>
      </c>
      <c r="B3470" s="10">
        <v>1441.467163</v>
      </c>
      <c r="C3470" s="10">
        <v>3499.172607</v>
      </c>
      <c r="D3470" s="10">
        <v>427.83944700000001</v>
      </c>
      <c r="E3470" s="10">
        <v>3074.1530760000001</v>
      </c>
      <c r="F3470" s="10">
        <v>908.17449999999997</v>
      </c>
      <c r="I3470" s="11">
        <f>LN(HDFCBANK_NS[[#This Row],[HDFC Bank]]/B3469)</f>
        <v>-8.8425275882513931E-3</v>
      </c>
      <c r="J3470" s="11">
        <f>LN(TCS_NS__1[[#This Row],[TCS]]/C3469)</f>
        <v>-3.2526682163464278E-2</v>
      </c>
      <c r="K3470" s="11">
        <f>LN(BLUESTARCO_NS[[#This Row],[Bluestar]]/D3469)</f>
        <v>-4.5706006100519975E-2</v>
      </c>
      <c r="L3470" s="11">
        <f>LN(ASIANPAINT_NS[[#This Row],[Asian paints]]/E3469)</f>
        <v>-9.6264520367815368E-3</v>
      </c>
      <c r="M3470" s="11">
        <f>LN(CIPLA_NS__1[[#This Row],[Cipla]]/F3469)</f>
        <v>2.3947580098672091E-2</v>
      </c>
    </row>
    <row r="3471" spans="1:13" x14ac:dyDescent="0.3">
      <c r="A3471" s="9">
        <v>44589</v>
      </c>
      <c r="B3471" s="10">
        <v>1430.032837</v>
      </c>
      <c r="C3471" s="10">
        <v>3538.2944339999999</v>
      </c>
      <c r="D3471" s="10">
        <v>423.09863300000001</v>
      </c>
      <c r="E3471" s="10">
        <v>3068.1369629999999</v>
      </c>
      <c r="F3471" s="10">
        <v>912.72717299999999</v>
      </c>
      <c r="I3471" s="11">
        <f>LN(HDFCBANK_NS[[#This Row],[HDFC Bank]]/B3470)</f>
        <v>-7.9640511483000075E-3</v>
      </c>
      <c r="J3471" s="11">
        <f>LN(TCS_NS__1[[#This Row],[TCS]]/C3470)</f>
        <v>1.1118270189545212E-2</v>
      </c>
      <c r="K3471" s="11">
        <f>LN(BLUESTARCO_NS[[#This Row],[Bluestar]]/D3470)</f>
        <v>-1.1142674567351036E-2</v>
      </c>
      <c r="L3471" s="11">
        <f>LN(ASIANPAINT_NS[[#This Row],[Asian paints]]/E3470)</f>
        <v>-1.9589159370950178E-3</v>
      </c>
      <c r="M3471" s="11">
        <f>LN(CIPLA_NS__1[[#This Row],[Cipla]]/F3470)</f>
        <v>5.0004704306913306E-3</v>
      </c>
    </row>
    <row r="3472" spans="1:13" x14ac:dyDescent="0.3">
      <c r="A3472" s="9">
        <v>44592</v>
      </c>
      <c r="B3472" s="10">
        <v>1451.9731449999999</v>
      </c>
      <c r="C3472" s="10">
        <v>3582.594482</v>
      </c>
      <c r="D3472" s="10">
        <v>420.35140999999999</v>
      </c>
      <c r="E3472" s="10">
        <v>3108.9682619999999</v>
      </c>
      <c r="F3472" s="10">
        <v>925.21014400000001</v>
      </c>
      <c r="I3472" s="11">
        <f>LN(HDFCBANK_NS[[#This Row],[HDFC Bank]]/B3471)</f>
        <v>1.5226014107268463E-2</v>
      </c>
      <c r="J3472" s="11">
        <f>LN(TCS_NS__1[[#This Row],[TCS]]/C3471)</f>
        <v>1.2442440836991992E-2</v>
      </c>
      <c r="K3472" s="11">
        <f>LN(BLUESTARCO_NS[[#This Row],[Bluestar]]/D3471)</f>
        <v>-6.5142748828775059E-3</v>
      </c>
      <c r="L3472" s="11">
        <f>LN(ASIANPAINT_NS[[#This Row],[Asian paints]]/E3471)</f>
        <v>1.3220397650727123E-2</v>
      </c>
      <c r="M3472" s="11">
        <f>LN(CIPLA_NS__1[[#This Row],[Cipla]]/F3471)</f>
        <v>1.3583883228650079E-2</v>
      </c>
    </row>
    <row r="3473" spans="1:13" x14ac:dyDescent="0.3">
      <c r="A3473" s="9">
        <v>44593</v>
      </c>
      <c r="B3473" s="10">
        <v>1463.0167240000001</v>
      </c>
      <c r="C3473" s="10">
        <v>3644.3464359999998</v>
      </c>
      <c r="D3473" s="10">
        <v>423.17156999999997</v>
      </c>
      <c r="E3473" s="10">
        <v>3152.3642580000001</v>
      </c>
      <c r="F3473" s="10">
        <v>926.58081100000004</v>
      </c>
      <c r="I3473" s="11">
        <f>LN(HDFCBANK_NS[[#This Row],[HDFC Bank]]/B3472)</f>
        <v>7.5771322256839493E-3</v>
      </c>
      <c r="J3473" s="11">
        <f>LN(TCS_NS__1[[#This Row],[TCS]]/C3472)</f>
        <v>1.7089791555798137E-2</v>
      </c>
      <c r="K3473" s="11">
        <f>LN(BLUESTARCO_NS[[#This Row],[Bluestar]]/D3472)</f>
        <v>6.6866477253148902E-3</v>
      </c>
      <c r="L3473" s="11">
        <f>LN(ASIANPAINT_NS[[#This Row],[Asian paints]]/E3472)</f>
        <v>1.3861806807549108E-2</v>
      </c>
      <c r="M3473" s="11">
        <f>LN(CIPLA_NS__1[[#This Row],[Cipla]]/F3472)</f>
        <v>1.4803693112513234E-3</v>
      </c>
    </row>
    <row r="3474" spans="1:13" x14ac:dyDescent="0.3">
      <c r="A3474" s="9">
        <v>44594</v>
      </c>
      <c r="B3474" s="10">
        <v>1496.440186</v>
      </c>
      <c r="C3474" s="10">
        <v>3697.6115719999998</v>
      </c>
      <c r="D3474" s="10">
        <v>443.42334</v>
      </c>
      <c r="E3474" s="10">
        <v>3153.7944339999999</v>
      </c>
      <c r="F3474" s="10">
        <v>931.86773700000003</v>
      </c>
      <c r="I3474" s="11">
        <f>LN(HDFCBANK_NS[[#This Row],[HDFC Bank]]/B3473)</f>
        <v>2.2588524972026857E-2</v>
      </c>
      <c r="J3474" s="11">
        <f>LN(TCS_NS__1[[#This Row],[TCS]]/C3473)</f>
        <v>1.4510044999367299E-2</v>
      </c>
      <c r="K3474" s="11">
        <f>LN(BLUESTARCO_NS[[#This Row],[Bluestar]]/D3473)</f>
        <v>4.6747234849228075E-2</v>
      </c>
      <c r="L3474" s="11">
        <f>LN(ASIANPAINT_NS[[#This Row],[Asian paints]]/E3473)</f>
        <v>4.5358072778410227E-4</v>
      </c>
      <c r="M3474" s="11">
        <f>LN(CIPLA_NS__1[[#This Row],[Cipla]]/F3473)</f>
        <v>5.6896278005504706E-3</v>
      </c>
    </row>
    <row r="3475" spans="1:13" x14ac:dyDescent="0.3">
      <c r="A3475" s="9">
        <v>44595</v>
      </c>
      <c r="B3475" s="10">
        <v>1480.950073</v>
      </c>
      <c r="C3475" s="10">
        <v>3667.311279</v>
      </c>
      <c r="D3475" s="10">
        <v>486.26074199999999</v>
      </c>
      <c r="E3475" s="10">
        <v>3159.0214839999999</v>
      </c>
      <c r="F3475" s="10">
        <v>932.79785200000003</v>
      </c>
      <c r="I3475" s="11">
        <f>LN(HDFCBANK_NS[[#This Row],[HDFC Bank]]/B3474)</f>
        <v>-1.0405255214100144E-2</v>
      </c>
      <c r="J3475" s="11">
        <f>LN(TCS_NS__1[[#This Row],[TCS]]/C3474)</f>
        <v>-8.2283180883620313E-3</v>
      </c>
      <c r="K3475" s="11">
        <f>LN(BLUESTARCO_NS[[#This Row],[Bluestar]]/D3474)</f>
        <v>9.222005170756116E-2</v>
      </c>
      <c r="L3475" s="11">
        <f>LN(ASIANPAINT_NS[[#This Row],[Asian paints]]/E3474)</f>
        <v>1.6560125504820325E-3</v>
      </c>
      <c r="M3475" s="11">
        <f>LN(CIPLA_NS__1[[#This Row],[Cipla]]/F3474)</f>
        <v>9.9762132430416812E-4</v>
      </c>
    </row>
    <row r="3476" spans="1:13" x14ac:dyDescent="0.3">
      <c r="A3476" s="9">
        <v>44596</v>
      </c>
      <c r="B3476" s="10">
        <v>1489.403687</v>
      </c>
      <c r="C3476" s="10">
        <v>3658.01001</v>
      </c>
      <c r="D3476" s="10">
        <v>491.53643799999998</v>
      </c>
      <c r="E3476" s="10">
        <v>3192.2094729999999</v>
      </c>
      <c r="F3476" s="10">
        <v>926.28704800000003</v>
      </c>
      <c r="I3476" s="11">
        <f>LN(HDFCBANK_NS[[#This Row],[HDFC Bank]]/B3475)</f>
        <v>5.6920067487176628E-3</v>
      </c>
      <c r="J3476" s="11">
        <f>LN(TCS_NS__1[[#This Row],[TCS]]/C3475)</f>
        <v>-2.5394856093517017E-3</v>
      </c>
      <c r="K3476" s="11">
        <f>LN(BLUESTARCO_NS[[#This Row],[Bluestar]]/D3475)</f>
        <v>1.0791086951304346E-2</v>
      </c>
      <c r="L3476" s="11">
        <f>LN(ASIANPAINT_NS[[#This Row],[Asian paints]]/E3475)</f>
        <v>1.0450979124632234E-2</v>
      </c>
      <c r="M3476" s="11">
        <f>LN(CIPLA_NS__1[[#This Row],[Cipla]]/F3475)</f>
        <v>-7.0043391979911739E-3</v>
      </c>
    </row>
    <row r="3477" spans="1:13" x14ac:dyDescent="0.3">
      <c r="A3477" s="9">
        <v>44599</v>
      </c>
      <c r="B3477" s="10">
        <v>1434.821533</v>
      </c>
      <c r="C3477" s="10">
        <v>3623.586182</v>
      </c>
      <c r="D3477" s="10">
        <v>512.10424799999998</v>
      </c>
      <c r="E3477" s="10">
        <v>3131.110107</v>
      </c>
      <c r="F3477" s="10">
        <v>913.75512700000002</v>
      </c>
      <c r="I3477" s="11">
        <f>LN(HDFCBANK_NS[[#This Row],[HDFC Bank]]/B3476)</f>
        <v>-3.733535555488101E-2</v>
      </c>
      <c r="J3477" s="11">
        <f>LN(TCS_NS__1[[#This Row],[TCS]]/C3476)</f>
        <v>-9.4550929620253622E-3</v>
      </c>
      <c r="K3477" s="11">
        <f>LN(BLUESTARCO_NS[[#This Row],[Bluestar]]/D3476)</f>
        <v>4.0992140532276185E-2</v>
      </c>
      <c r="L3477" s="11">
        <f>LN(ASIANPAINT_NS[[#This Row],[Asian paints]]/E3476)</f>
        <v>-1.932569336197909E-2</v>
      </c>
      <c r="M3477" s="11">
        <f>LN(CIPLA_NS__1[[#This Row],[Cipla]]/F3476)</f>
        <v>-1.362155165900066E-2</v>
      </c>
    </row>
    <row r="3478" spans="1:13" x14ac:dyDescent="0.3">
      <c r="A3478" s="9">
        <v>44600</v>
      </c>
      <c r="B3478" s="10">
        <v>1428.664673</v>
      </c>
      <c r="C3478" s="10">
        <v>3589.498779</v>
      </c>
      <c r="D3478" s="10">
        <v>503.886841</v>
      </c>
      <c r="E3478" s="10">
        <v>3172.1884770000001</v>
      </c>
      <c r="F3478" s="10">
        <v>928.19628899999998</v>
      </c>
      <c r="I3478" s="11">
        <f>LN(HDFCBANK_NS[[#This Row],[HDFC Bank]]/B3477)</f>
        <v>-4.3002613212834691E-3</v>
      </c>
      <c r="J3478" s="11">
        <f>LN(TCS_NS__1[[#This Row],[TCS]]/C3477)</f>
        <v>-9.4516165953734653E-3</v>
      </c>
      <c r="K3478" s="11">
        <f>LN(BLUESTARCO_NS[[#This Row],[Bluestar]]/D3477)</f>
        <v>-1.6176492651758832E-2</v>
      </c>
      <c r="L3478" s="11">
        <f>LN(ASIANPAINT_NS[[#This Row],[Asian paints]]/E3477)</f>
        <v>1.3034112540094643E-2</v>
      </c>
      <c r="M3478" s="11">
        <f>LN(CIPLA_NS__1[[#This Row],[Cipla]]/F3477)</f>
        <v>1.5680606746160956E-2</v>
      </c>
    </row>
    <row r="3479" spans="1:13" x14ac:dyDescent="0.3">
      <c r="A3479" s="9">
        <v>44601</v>
      </c>
      <c r="B3479" s="10">
        <v>1463.6030270000001</v>
      </c>
      <c r="C3479" s="10">
        <v>3605.8952640000002</v>
      </c>
      <c r="D3479" s="10">
        <v>500.45883199999997</v>
      </c>
      <c r="E3479" s="10">
        <v>3184.023682</v>
      </c>
      <c r="F3479" s="10">
        <v>947.973206</v>
      </c>
      <c r="I3479" s="11">
        <f>LN(HDFCBANK_NS[[#This Row],[HDFC Bank]]/B3478)</f>
        <v>2.4161009440138791E-2</v>
      </c>
      <c r="J3479" s="11">
        <f>LN(TCS_NS__1[[#This Row],[TCS]]/C3478)</f>
        <v>4.5575025586425668E-3</v>
      </c>
      <c r="K3479" s="11">
        <f>LN(BLUESTARCO_NS[[#This Row],[Bluestar]]/D3478)</f>
        <v>-6.8263794111768621E-3</v>
      </c>
      <c r="L3479" s="11">
        <f>LN(ASIANPAINT_NS[[#This Row],[Asian paints]]/E3478)</f>
        <v>3.7239847826200006E-3</v>
      </c>
      <c r="M3479" s="11">
        <f>LN(CIPLA_NS__1[[#This Row],[Cipla]]/F3478)</f>
        <v>2.1083009404194979E-2</v>
      </c>
    </row>
    <row r="3480" spans="1:13" x14ac:dyDescent="0.3">
      <c r="A3480" s="9">
        <v>44602</v>
      </c>
      <c r="B3480" s="10">
        <v>1490.47876</v>
      </c>
      <c r="C3480" s="10">
        <v>3615.2924800000001</v>
      </c>
      <c r="D3480" s="10">
        <v>507.82534800000002</v>
      </c>
      <c r="E3480" s="10">
        <v>3194.2807619999999</v>
      </c>
      <c r="F3480" s="10">
        <v>954.63079800000003</v>
      </c>
      <c r="I3480" s="11">
        <f>LN(HDFCBANK_NS[[#This Row],[HDFC Bank]]/B3479)</f>
        <v>1.8196161434054347E-2</v>
      </c>
      <c r="J3480" s="11">
        <f>LN(TCS_NS__1[[#This Row],[TCS]]/C3479)</f>
        <v>2.6026802342847153E-3</v>
      </c>
      <c r="K3480" s="11">
        <f>LN(BLUESTARCO_NS[[#This Row],[Bluestar]]/D3479)</f>
        <v>1.4612243689026807E-2</v>
      </c>
      <c r="L3480" s="11">
        <f>LN(ASIANPAINT_NS[[#This Row],[Asian paints]]/E3479)</f>
        <v>3.2162431040550664E-3</v>
      </c>
      <c r="M3480" s="11">
        <f>LN(CIPLA_NS__1[[#This Row],[Cipla]]/F3479)</f>
        <v>6.9984286366943059E-3</v>
      </c>
    </row>
    <row r="3481" spans="1:13" x14ac:dyDescent="0.3">
      <c r="A3481" s="9">
        <v>44603</v>
      </c>
      <c r="B3481" s="10">
        <v>1484.3706050000001</v>
      </c>
      <c r="C3481" s="10">
        <v>3542.9929200000001</v>
      </c>
      <c r="D3481" s="10">
        <v>506.31802399999998</v>
      </c>
      <c r="E3481" s="10">
        <v>3172.1391600000002</v>
      </c>
      <c r="F3481" s="10">
        <v>938.42742899999996</v>
      </c>
      <c r="I3481" s="11">
        <f>LN(HDFCBANK_NS[[#This Row],[HDFC Bank]]/B3480)</f>
        <v>-4.1065363884793772E-3</v>
      </c>
      <c r="J3481" s="11">
        <f>LN(TCS_NS__1[[#This Row],[TCS]]/C3480)</f>
        <v>-2.0200932093655061E-2</v>
      </c>
      <c r="K3481" s="11">
        <f>LN(BLUESTARCO_NS[[#This Row],[Bluestar]]/D3480)</f>
        <v>-2.9726075258370396E-3</v>
      </c>
      <c r="L3481" s="11">
        <f>LN(ASIANPAINT_NS[[#This Row],[Asian paints]]/E3480)</f>
        <v>-6.9557746877933757E-3</v>
      </c>
      <c r="M3481" s="11">
        <f>LN(CIPLA_NS__1[[#This Row],[Cipla]]/F3480)</f>
        <v>-1.7119140327476811E-2</v>
      </c>
    </row>
    <row r="3482" spans="1:13" x14ac:dyDescent="0.3">
      <c r="A3482" s="9">
        <v>44606</v>
      </c>
      <c r="B3482" s="10">
        <v>1440.2456050000001</v>
      </c>
      <c r="C3482" s="10">
        <v>3580.19751</v>
      </c>
      <c r="D3482" s="10">
        <v>488.05981400000002</v>
      </c>
      <c r="E3482" s="10">
        <v>3100.2890630000002</v>
      </c>
      <c r="F3482" s="10">
        <v>934.90283199999999</v>
      </c>
      <c r="I3482" s="11">
        <f>LN(HDFCBANK_NS[[#This Row],[HDFC Bank]]/B3481)</f>
        <v>-3.0177189322230728E-2</v>
      </c>
      <c r="J3482" s="11">
        <f>LN(TCS_NS__1[[#This Row],[TCS]]/C3481)</f>
        <v>1.0446141707021954E-2</v>
      </c>
      <c r="K3482" s="11">
        <f>LN(BLUESTARCO_NS[[#This Row],[Bluestar]]/D3481)</f>
        <v>-3.6727009774956507E-2</v>
      </c>
      <c r="L3482" s="11">
        <f>LN(ASIANPAINT_NS[[#This Row],[Asian paints]]/E3481)</f>
        <v>-2.2910820911825242E-2</v>
      </c>
      <c r="M3482" s="11">
        <f>LN(CIPLA_NS__1[[#This Row],[Cipla]]/F3481)</f>
        <v>-3.7629255580669489E-3</v>
      </c>
    </row>
    <row r="3483" spans="1:13" x14ac:dyDescent="0.3">
      <c r="A3483" s="9">
        <v>44607</v>
      </c>
      <c r="B3483" s="10">
        <v>1483.3446039999999</v>
      </c>
      <c r="C3483" s="10">
        <v>3660.7907709999999</v>
      </c>
      <c r="D3483" s="10">
        <v>508.99230999999997</v>
      </c>
      <c r="E3483" s="10">
        <v>3219.7758789999998</v>
      </c>
      <c r="F3483" s="10">
        <v>902.54486099999997</v>
      </c>
      <c r="I3483" s="11">
        <f>LN(HDFCBANK_NS[[#This Row],[HDFC Bank]]/B3482)</f>
        <v>2.9485747611270409E-2</v>
      </c>
      <c r="J3483" s="11">
        <f>LN(TCS_NS__1[[#This Row],[TCS]]/C3482)</f>
        <v>2.2261212444614945E-2</v>
      </c>
      <c r="K3483" s="11">
        <f>LN(BLUESTARCO_NS[[#This Row],[Bluestar]]/D3482)</f>
        <v>4.1994940367155266E-2</v>
      </c>
      <c r="L3483" s="11">
        <f>LN(ASIANPAINT_NS[[#This Row],[Asian paints]]/E3482)</f>
        <v>3.7816401065915953E-2</v>
      </c>
      <c r="M3483" s="11">
        <f>LN(CIPLA_NS__1[[#This Row],[Cipla]]/F3482)</f>
        <v>-3.5224204442781473E-2</v>
      </c>
    </row>
    <row r="3484" spans="1:13" x14ac:dyDescent="0.3">
      <c r="A3484" s="9">
        <v>44608</v>
      </c>
      <c r="B3484" s="10">
        <v>1481.340942</v>
      </c>
      <c r="C3484" s="10">
        <v>3656.2841800000001</v>
      </c>
      <c r="D3484" s="10">
        <v>538.28808600000002</v>
      </c>
      <c r="E3484" s="10">
        <v>3208.1872560000002</v>
      </c>
      <c r="F3484" s="10">
        <v>913.55938700000002</v>
      </c>
      <c r="I3484" s="11">
        <f>LN(HDFCBANK_NS[[#This Row],[HDFC Bank]]/B3483)</f>
        <v>-1.3516862237008406E-3</v>
      </c>
      <c r="J3484" s="11">
        <f>LN(TCS_NS__1[[#This Row],[TCS]]/C3483)</f>
        <v>-1.2318013960531803E-3</v>
      </c>
      <c r="K3484" s="11">
        <f>LN(BLUESTARCO_NS[[#This Row],[Bluestar]]/D3483)</f>
        <v>5.5960984300804102E-2</v>
      </c>
      <c r="L3484" s="11">
        <f>LN(ASIANPAINT_NS[[#This Row],[Asian paints]]/E3483)</f>
        <v>-3.6056944671123588E-3</v>
      </c>
      <c r="M3484" s="11">
        <f>LN(CIPLA_NS__1[[#This Row],[Cipla]]/F3483)</f>
        <v>1.2129987653654584E-2</v>
      </c>
    </row>
    <row r="3485" spans="1:13" x14ac:dyDescent="0.3">
      <c r="A3485" s="9">
        <v>44609</v>
      </c>
      <c r="B3485" s="10">
        <v>1472.3009030000001</v>
      </c>
      <c r="C3485" s="10">
        <v>3628.57251</v>
      </c>
      <c r="D3485" s="10">
        <v>524.35742200000004</v>
      </c>
      <c r="E3485" s="10">
        <v>3221.008789</v>
      </c>
      <c r="F3485" s="10">
        <v>908.76190199999996</v>
      </c>
      <c r="I3485" s="11">
        <f>LN(HDFCBANK_NS[[#This Row],[HDFC Bank]]/B3484)</f>
        <v>-6.1213022445929808E-3</v>
      </c>
      <c r="J3485" s="11">
        <f>LN(TCS_NS__1[[#This Row],[TCS]]/C3484)</f>
        <v>-7.6080573297729681E-3</v>
      </c>
      <c r="K3485" s="11">
        <f>LN(BLUESTARCO_NS[[#This Row],[Bluestar]]/D3484)</f>
        <v>-2.6220337834267592E-2</v>
      </c>
      <c r="L3485" s="11">
        <f>LN(ASIANPAINT_NS[[#This Row],[Asian paints]]/E3484)</f>
        <v>3.9885391292493171E-3</v>
      </c>
      <c r="M3485" s="11">
        <f>LN(CIPLA_NS__1[[#This Row],[Cipla]]/F3484)</f>
        <v>-5.2652582311597069E-3</v>
      </c>
    </row>
    <row r="3486" spans="1:13" x14ac:dyDescent="0.3">
      <c r="A3486" s="9">
        <v>44610</v>
      </c>
      <c r="B3486" s="10">
        <v>1478.018188</v>
      </c>
      <c r="C3486" s="10">
        <v>3637.8740229999999</v>
      </c>
      <c r="D3486" s="10">
        <v>509.91610700000001</v>
      </c>
      <c r="E3486" s="10">
        <v>3213.709961</v>
      </c>
      <c r="F3486" s="10">
        <v>890.06195100000002</v>
      </c>
      <c r="I3486" s="11">
        <f>LN(HDFCBANK_NS[[#This Row],[HDFC Bank]]/B3485)</f>
        <v>3.8757110538418494E-3</v>
      </c>
      <c r="J3486" s="11">
        <f>LN(TCS_NS__1[[#This Row],[TCS]]/C3485)</f>
        <v>2.5601284033765449E-3</v>
      </c>
      <c r="K3486" s="11">
        <f>LN(BLUESTARCO_NS[[#This Row],[Bluestar]]/D3485)</f>
        <v>-2.7927338738945307E-2</v>
      </c>
      <c r="L3486" s="11">
        <f>LN(ASIANPAINT_NS[[#This Row],[Asian paints]]/E3485)</f>
        <v>-2.2685781349036011E-3</v>
      </c>
      <c r="M3486" s="11">
        <f>LN(CIPLA_NS__1[[#This Row],[Cipla]]/F3485)</f>
        <v>-2.0792057704540356E-2</v>
      </c>
    </row>
    <row r="3487" spans="1:13" x14ac:dyDescent="0.3">
      <c r="A3487" s="9">
        <v>44613</v>
      </c>
      <c r="B3487" s="10">
        <v>1487.546875</v>
      </c>
      <c r="C3487" s="10">
        <v>3566.4375</v>
      </c>
      <c r="D3487" s="10">
        <v>515.65374799999995</v>
      </c>
      <c r="E3487" s="10">
        <v>3207.0036620000001</v>
      </c>
      <c r="F3487" s="10">
        <v>888.25067100000001</v>
      </c>
      <c r="I3487" s="11">
        <f>LN(HDFCBANK_NS[[#This Row],[HDFC Bank]]/B3486)</f>
        <v>6.4262422772100323E-3</v>
      </c>
      <c r="J3487" s="11">
        <f>LN(TCS_NS__1[[#This Row],[TCS]]/C3486)</f>
        <v>-1.983225300497338E-2</v>
      </c>
      <c r="K3487" s="11">
        <f>LN(BLUESTARCO_NS[[#This Row],[Bluestar]]/D3486)</f>
        <v>1.1189293122759137E-2</v>
      </c>
      <c r="L3487" s="11">
        <f>LN(ASIANPAINT_NS[[#This Row],[Asian paints]]/E3486)</f>
        <v>-2.088958278622652E-3</v>
      </c>
      <c r="M3487" s="11">
        <f>LN(CIPLA_NS__1[[#This Row],[Cipla]]/F3486)</f>
        <v>-2.0370778500312997E-3</v>
      </c>
    </row>
    <row r="3488" spans="1:13" x14ac:dyDescent="0.3">
      <c r="A3488" s="9">
        <v>44614</v>
      </c>
      <c r="B3488" s="10">
        <v>1476.4056399999999</v>
      </c>
      <c r="C3488" s="10">
        <v>3438.9072270000001</v>
      </c>
      <c r="D3488" s="10">
        <v>519.68951400000003</v>
      </c>
      <c r="E3488" s="10">
        <v>3182.8400879999999</v>
      </c>
      <c r="F3488" s="10">
        <v>894.27191200000004</v>
      </c>
      <c r="I3488" s="11">
        <f>LN(HDFCBANK_NS[[#This Row],[HDFC Bank]]/B3487)</f>
        <v>-7.5178582768150818E-3</v>
      </c>
      <c r="J3488" s="11">
        <f>LN(TCS_NS__1[[#This Row],[TCS]]/C3487)</f>
        <v>-3.6413444050205558E-2</v>
      </c>
      <c r="K3488" s="11">
        <f>LN(BLUESTARCO_NS[[#This Row],[Bluestar]]/D3487)</f>
        <v>7.7960355538949462E-3</v>
      </c>
      <c r="L3488" s="11">
        <f>LN(ASIANPAINT_NS[[#This Row],[Asian paints]]/E3487)</f>
        <v>-7.5631549463901909E-3</v>
      </c>
      <c r="M3488" s="11">
        <f>LN(CIPLA_NS__1[[#This Row],[Cipla]]/F3487)</f>
        <v>6.7558907351050372E-3</v>
      </c>
    </row>
    <row r="3489" spans="1:13" x14ac:dyDescent="0.3">
      <c r="A3489" s="9">
        <v>44615</v>
      </c>
      <c r="B3489" s="10">
        <v>1466.8282469999999</v>
      </c>
      <c r="C3489" s="10">
        <v>3417.2365719999998</v>
      </c>
      <c r="D3489" s="10">
        <v>513.02807600000006</v>
      </c>
      <c r="E3489" s="10">
        <v>3192.751953</v>
      </c>
      <c r="F3489" s="10">
        <v>895.74054000000001</v>
      </c>
      <c r="I3489" s="11">
        <f>LN(HDFCBANK_NS[[#This Row],[HDFC Bank]]/B3488)</f>
        <v>-6.5080976722598242E-3</v>
      </c>
      <c r="J3489" s="11">
        <f>LN(TCS_NS__1[[#This Row],[TCS]]/C3488)</f>
        <v>-6.3215497813773622E-3</v>
      </c>
      <c r="K3489" s="11">
        <f>LN(BLUESTARCO_NS[[#This Row],[Bluestar]]/D3488)</f>
        <v>-1.2900972067606082E-2</v>
      </c>
      <c r="L3489" s="11">
        <f>LN(ASIANPAINT_NS[[#This Row],[Asian paints]]/E3488)</f>
        <v>3.1093184513068806E-3</v>
      </c>
      <c r="M3489" s="11">
        <f>LN(CIPLA_NS__1[[#This Row],[Cipla]]/F3488)</f>
        <v>1.6409140929658055E-3</v>
      </c>
    </row>
    <row r="3490" spans="1:13" x14ac:dyDescent="0.3">
      <c r="A3490" s="9">
        <v>44616</v>
      </c>
      <c r="B3490" s="10">
        <v>1387.1782229999999</v>
      </c>
      <c r="C3490" s="10">
        <v>3261.7548830000001</v>
      </c>
      <c r="D3490" s="10">
        <v>493.797394</v>
      </c>
      <c r="E3490" s="10">
        <v>3026.9106449999999</v>
      </c>
      <c r="F3490" s="10">
        <v>877.04040499999996</v>
      </c>
      <c r="I3490" s="11">
        <f>LN(HDFCBANK_NS[[#This Row],[HDFC Bank]]/B3489)</f>
        <v>-5.5830786205597782E-2</v>
      </c>
      <c r="J3490" s="11">
        <f>LN(TCS_NS__1[[#This Row],[TCS]]/C3489)</f>
        <v>-4.6566846355719484E-2</v>
      </c>
      <c r="K3490" s="11">
        <f>LN(BLUESTARCO_NS[[#This Row],[Bluestar]]/D3489)</f>
        <v>-3.8205273261130213E-2</v>
      </c>
      <c r="L3490" s="11">
        <f>LN(ASIANPAINT_NS[[#This Row],[Asian paints]]/E3489)</f>
        <v>-5.3340715814614158E-2</v>
      </c>
      <c r="M3490" s="11">
        <f>LN(CIPLA_NS__1[[#This Row],[Cipla]]/F3489)</f>
        <v>-2.1097732000166257E-2</v>
      </c>
    </row>
    <row r="3491" spans="1:13" x14ac:dyDescent="0.3">
      <c r="A3491" s="9">
        <v>44617</v>
      </c>
      <c r="B3491" s="10">
        <v>1423.0451660000001</v>
      </c>
      <c r="C3491" s="10">
        <v>3375.9567870000001</v>
      </c>
      <c r="D3491" s="10">
        <v>513.97625700000003</v>
      </c>
      <c r="E3491" s="10">
        <v>3076.3723140000002</v>
      </c>
      <c r="F3491" s="10">
        <v>904.30725099999995</v>
      </c>
      <c r="I3491" s="11">
        <f>LN(HDFCBANK_NS[[#This Row],[HDFC Bank]]/B3490)</f>
        <v>2.552743019845265E-2</v>
      </c>
      <c r="J3491" s="11">
        <f>LN(TCS_NS__1[[#This Row],[TCS]]/C3490)</f>
        <v>3.4413418380817504E-2</v>
      </c>
      <c r="K3491" s="11">
        <f>LN(BLUESTARCO_NS[[#This Row],[Bluestar]]/D3490)</f>
        <v>4.0051772324355764E-2</v>
      </c>
      <c r="L3491" s="11">
        <f>LN(ASIANPAINT_NS[[#This Row],[Asian paints]]/E3490)</f>
        <v>1.6208572402542362E-2</v>
      </c>
      <c r="M3491" s="11">
        <f>LN(CIPLA_NS__1[[#This Row],[Cipla]]/F3490)</f>
        <v>3.061611892431507E-2</v>
      </c>
    </row>
    <row r="3492" spans="1:13" x14ac:dyDescent="0.3">
      <c r="A3492" s="9">
        <v>44620</v>
      </c>
      <c r="B3492" s="10">
        <v>1393.872803</v>
      </c>
      <c r="C3492" s="10">
        <v>3408.0317380000001</v>
      </c>
      <c r="D3492" s="10">
        <v>520.321594</v>
      </c>
      <c r="E3492" s="10">
        <v>3131.0607909999999</v>
      </c>
      <c r="F3492" s="10">
        <v>905.67791699999998</v>
      </c>
      <c r="I3492" s="11">
        <f>LN(HDFCBANK_NS[[#This Row],[HDFC Bank]]/B3491)</f>
        <v>-2.0712996469319612E-2</v>
      </c>
      <c r="J3492" s="11">
        <f>LN(TCS_NS__1[[#This Row],[TCS]]/C3491)</f>
        <v>9.4561451245852284E-3</v>
      </c>
      <c r="K3492" s="11">
        <f>LN(BLUESTARCO_NS[[#This Row],[Bluestar]]/D3491)</f>
        <v>1.2269998632833535E-2</v>
      </c>
      <c r="L3492" s="11">
        <f>LN(ASIANPAINT_NS[[#This Row],[Asian paints]]/E3491)</f>
        <v>1.7620775317013108E-2</v>
      </c>
      <c r="M3492" s="11">
        <f>LN(CIPLA_NS__1[[#This Row],[Cipla]]/F3491)</f>
        <v>1.5145607668467002E-3</v>
      </c>
    </row>
    <row r="3493" spans="1:13" x14ac:dyDescent="0.3">
      <c r="A3493" s="9">
        <v>44622</v>
      </c>
      <c r="B3493" s="10">
        <v>1343.0532229999999</v>
      </c>
      <c r="C3493" s="10">
        <v>3400.3122560000002</v>
      </c>
      <c r="D3493" s="10">
        <v>510.256531</v>
      </c>
      <c r="E3493" s="10">
        <v>2987.361328</v>
      </c>
      <c r="F3493" s="10">
        <v>903.76879899999994</v>
      </c>
      <c r="I3493" s="11">
        <f>LN(HDFCBANK_NS[[#This Row],[HDFC Bank]]/B3492)</f>
        <v>-3.7140515431797021E-2</v>
      </c>
      <c r="J3493" s="11">
        <f>LN(TCS_NS__1[[#This Row],[TCS]]/C3492)</f>
        <v>-2.2676543120515834E-3</v>
      </c>
      <c r="K3493" s="11">
        <f>LN(BLUESTARCO_NS[[#This Row],[Bluestar]]/D3492)</f>
        <v>-1.9533469198008368E-2</v>
      </c>
      <c r="L3493" s="11">
        <f>LN(ASIANPAINT_NS[[#This Row],[Asian paints]]/E3492)</f>
        <v>-4.6981359222917594E-2</v>
      </c>
      <c r="M3493" s="11">
        <f>LN(CIPLA_NS__1[[#This Row],[Cipla]]/F3492)</f>
        <v>-2.1101684747392331E-3</v>
      </c>
    </row>
    <row r="3494" spans="1:13" x14ac:dyDescent="0.3">
      <c r="A3494" s="9">
        <v>44623</v>
      </c>
      <c r="B3494" s="10">
        <v>1339.8770750000001</v>
      </c>
      <c r="C3494" s="10">
        <v>3398.6342770000001</v>
      </c>
      <c r="D3494" s="10">
        <v>512.25006099999996</v>
      </c>
      <c r="E3494" s="10">
        <v>2832.467529</v>
      </c>
      <c r="F3494" s="10">
        <v>915.32165499999996</v>
      </c>
      <c r="I3494" s="11">
        <f>LN(HDFCBANK_NS[[#This Row],[HDFC Bank]]/B3493)</f>
        <v>-2.3676720085672805E-3</v>
      </c>
      <c r="J3494" s="11">
        <f>LN(TCS_NS__1[[#This Row],[TCS]]/C3493)</f>
        <v>-4.9359971458054269E-4</v>
      </c>
      <c r="K3494" s="11">
        <f>LN(BLUESTARCO_NS[[#This Row],[Bluestar]]/D3493)</f>
        <v>3.8993049854060971E-3</v>
      </c>
      <c r="L3494" s="11">
        <f>LN(ASIANPAINT_NS[[#This Row],[Asian paints]]/E3493)</f>
        <v>-5.3242248644759682E-2</v>
      </c>
      <c r="M3494" s="11">
        <f>LN(CIPLA_NS__1[[#This Row],[Cipla]]/F3493)</f>
        <v>1.2701964657378112E-2</v>
      </c>
    </row>
    <row r="3495" spans="1:13" x14ac:dyDescent="0.3">
      <c r="A3495" s="9">
        <v>44624</v>
      </c>
      <c r="B3495" s="10">
        <v>1335.4792480000001</v>
      </c>
      <c r="C3495" s="10">
        <v>3379.4089359999998</v>
      </c>
      <c r="D3495" s="10">
        <v>499.80246</v>
      </c>
      <c r="E3495" s="10">
        <v>2700.5539549999999</v>
      </c>
      <c r="F3495" s="10">
        <v>911.69915800000001</v>
      </c>
      <c r="I3495" s="11">
        <f>LN(HDFCBANK_NS[[#This Row],[HDFC Bank]]/B3494)</f>
        <v>-3.2876599826549631E-3</v>
      </c>
      <c r="J3495" s="11">
        <f>LN(TCS_NS__1[[#This Row],[TCS]]/C3494)</f>
        <v>-5.6728444932075042E-3</v>
      </c>
      <c r="K3495" s="11">
        <f>LN(BLUESTARCO_NS[[#This Row],[Bluestar]]/D3494)</f>
        <v>-2.4599965843954508E-2</v>
      </c>
      <c r="L3495" s="11">
        <f>LN(ASIANPAINT_NS[[#This Row],[Asian paints]]/E3494)</f>
        <v>-4.7691329645070765E-2</v>
      </c>
      <c r="M3495" s="11">
        <f>LN(CIPLA_NS__1[[#This Row],[Cipla]]/F3494)</f>
        <v>-3.965473979495664E-3</v>
      </c>
    </row>
    <row r="3496" spans="1:13" x14ac:dyDescent="0.3">
      <c r="A3496" s="9">
        <v>44627</v>
      </c>
      <c r="B3496" s="10">
        <v>1294.7258300000001</v>
      </c>
      <c r="C3496" s="10">
        <v>3341.5812989999999</v>
      </c>
      <c r="D3496" s="10">
        <v>490.19927999999999</v>
      </c>
      <c r="E3496" s="10">
        <v>2671.2619629999999</v>
      </c>
      <c r="F3496" s="10">
        <v>921.44079599999998</v>
      </c>
      <c r="I3496" s="11">
        <f>LN(HDFCBANK_NS[[#This Row],[HDFC Bank]]/B3495)</f>
        <v>-3.099125624646526E-2</v>
      </c>
      <c r="J3496" s="11">
        <f>LN(TCS_NS__1[[#This Row],[TCS]]/C3495)</f>
        <v>-1.1256685433000875E-2</v>
      </c>
      <c r="K3496" s="11">
        <f>LN(BLUESTARCO_NS[[#This Row],[Bluestar]]/D3495)</f>
        <v>-1.9400938052842893E-2</v>
      </c>
      <c r="L3496" s="11">
        <f>LN(ASIANPAINT_NS[[#This Row],[Asian paints]]/E3495)</f>
        <v>-1.0905914415725212E-2</v>
      </c>
      <c r="M3496" s="11">
        <f>LN(CIPLA_NS__1[[#This Row],[Cipla]]/F3495)</f>
        <v>1.0628462582225931E-2</v>
      </c>
    </row>
    <row r="3497" spans="1:13" x14ac:dyDescent="0.3">
      <c r="A3497" s="9">
        <v>44628</v>
      </c>
      <c r="B3497" s="10">
        <v>1297.6577150000001</v>
      </c>
      <c r="C3497" s="10">
        <v>3451.8996579999998</v>
      </c>
      <c r="D3497" s="10">
        <v>496.836365</v>
      </c>
      <c r="E3497" s="10">
        <v>2686.0063479999999</v>
      </c>
      <c r="F3497" s="10">
        <v>949.24603300000001</v>
      </c>
      <c r="I3497" s="11">
        <f>LN(HDFCBANK_NS[[#This Row],[HDFC Bank]]/B3496)</f>
        <v>2.2619232062998243E-3</v>
      </c>
      <c r="J3497" s="11">
        <f>LN(TCS_NS__1[[#This Row],[TCS]]/C3496)</f>
        <v>3.2480567247622702E-2</v>
      </c>
      <c r="K3497" s="11">
        <f>LN(BLUESTARCO_NS[[#This Row],[Bluestar]]/D3496)</f>
        <v>1.3448724105917277E-2</v>
      </c>
      <c r="L3497" s="11">
        <f>LN(ASIANPAINT_NS[[#This Row],[Asian paints]]/E3496)</f>
        <v>5.5044553949578842E-3</v>
      </c>
      <c r="M3497" s="11">
        <f>LN(CIPLA_NS__1[[#This Row],[Cipla]]/F3496)</f>
        <v>2.9729492391181611E-2</v>
      </c>
    </row>
    <row r="3498" spans="1:13" x14ac:dyDescent="0.3">
      <c r="A3498" s="9">
        <v>44629</v>
      </c>
      <c r="B3498" s="10">
        <v>1340.023682</v>
      </c>
      <c r="C3498" s="10">
        <v>3483.2072750000002</v>
      </c>
      <c r="D3498" s="10">
        <v>479.47775300000001</v>
      </c>
      <c r="E3498" s="10">
        <v>2835.4758299999999</v>
      </c>
      <c r="F3498" s="10">
        <v>960.99468999999999</v>
      </c>
      <c r="I3498" s="11">
        <f>LN(HDFCBANK_NS[[#This Row],[HDFC Bank]]/B3497)</f>
        <v>3.2126405283526713E-2</v>
      </c>
      <c r="J3498" s="11">
        <f>LN(TCS_NS__1[[#This Row],[TCS]]/C3497)</f>
        <v>9.0287950807425819E-3</v>
      </c>
      <c r="K3498" s="11">
        <f>LN(BLUESTARCO_NS[[#This Row],[Bluestar]]/D3497)</f>
        <v>-3.5563229409536982E-2</v>
      </c>
      <c r="L3498" s="11">
        <f>LN(ASIANPAINT_NS[[#This Row],[Asian paints]]/E3497)</f>
        <v>5.4154302901934043E-2</v>
      </c>
      <c r="M3498" s="11">
        <f>LN(CIPLA_NS__1[[#This Row],[Cipla]]/F3497)</f>
        <v>1.2300863446325007E-2</v>
      </c>
    </row>
    <row r="3499" spans="1:13" x14ac:dyDescent="0.3">
      <c r="A3499" s="9">
        <v>44630</v>
      </c>
      <c r="B3499" s="10">
        <v>1361.084351</v>
      </c>
      <c r="C3499" s="10">
        <v>3472.0363769999999</v>
      </c>
      <c r="D3499" s="10">
        <v>476.99795499999999</v>
      </c>
      <c r="E3499" s="10">
        <v>2872.8061520000001</v>
      </c>
      <c r="F3499" s="10">
        <v>966.37951699999996</v>
      </c>
      <c r="I3499" s="11">
        <f>LN(HDFCBANK_NS[[#This Row],[HDFC Bank]]/B3498)</f>
        <v>1.5594412030470316E-2</v>
      </c>
      <c r="J3499" s="11">
        <f>LN(TCS_NS__1[[#This Row],[TCS]]/C3498)</f>
        <v>-3.2122261028960076E-3</v>
      </c>
      <c r="K3499" s="11">
        <f>LN(BLUESTARCO_NS[[#This Row],[Bluestar]]/D3498)</f>
        <v>-5.1852933336531343E-3</v>
      </c>
      <c r="L3499" s="11">
        <f>LN(ASIANPAINT_NS[[#This Row],[Asian paints]]/E3498)</f>
        <v>1.3079541026429739E-2</v>
      </c>
      <c r="M3499" s="11">
        <f>LN(CIPLA_NS__1[[#This Row],[Cipla]]/F3498)</f>
        <v>5.5877483378951754E-3</v>
      </c>
    </row>
    <row r="3500" spans="1:13" x14ac:dyDescent="0.3">
      <c r="A3500" s="9">
        <v>44631</v>
      </c>
      <c r="B3500" s="10">
        <v>1365.0913089999999</v>
      </c>
      <c r="C3500" s="10">
        <v>3451.133057</v>
      </c>
      <c r="D3500" s="10">
        <v>477.94610599999999</v>
      </c>
      <c r="E3500" s="10">
        <v>2891.742432</v>
      </c>
      <c r="F3500" s="10">
        <v>1022.087891</v>
      </c>
      <c r="I3500" s="11">
        <f>LN(HDFCBANK_NS[[#This Row],[HDFC Bank]]/B3499)</f>
        <v>2.9396204685256345E-3</v>
      </c>
      <c r="J3500" s="11">
        <f>LN(TCS_NS__1[[#This Row],[TCS]]/C3499)</f>
        <v>-6.0386745464572318E-3</v>
      </c>
      <c r="K3500" s="11">
        <f>LN(BLUESTARCO_NS[[#This Row],[Bluestar]]/D3499)</f>
        <v>1.9857735134287862E-3</v>
      </c>
      <c r="L3500" s="11">
        <f>LN(ASIANPAINT_NS[[#This Row],[Asian paints]]/E3499)</f>
        <v>6.569932697361414E-3</v>
      </c>
      <c r="M3500" s="11">
        <f>LN(CIPLA_NS__1[[#This Row],[Cipla]]/F3499)</f>
        <v>5.604613428882721E-2</v>
      </c>
    </row>
    <row r="3501" spans="1:13" x14ac:dyDescent="0.3">
      <c r="A3501" s="9">
        <v>44634</v>
      </c>
      <c r="B3501" s="10">
        <v>1409.8027340000001</v>
      </c>
      <c r="C3501" s="10">
        <v>3493.179443</v>
      </c>
      <c r="D3501" s="10">
        <v>476.46310399999999</v>
      </c>
      <c r="E3501" s="10">
        <v>2922.1196289999998</v>
      </c>
      <c r="F3501" s="10">
        <v>1026.6895750000001</v>
      </c>
      <c r="I3501" s="11">
        <f>LN(HDFCBANK_NS[[#This Row],[HDFC Bank]]/B3500)</f>
        <v>3.2228470197949152E-2</v>
      </c>
      <c r="J3501" s="11">
        <f>LN(TCS_NS__1[[#This Row],[TCS]]/C3500)</f>
        <v>1.2109737234802917E-2</v>
      </c>
      <c r="K3501" s="11">
        <f>LN(BLUESTARCO_NS[[#This Row],[Bluestar]]/D3500)</f>
        <v>-3.1076883542133851E-3</v>
      </c>
      <c r="L3501" s="11">
        <f>LN(ASIANPAINT_NS[[#This Row],[Asian paints]]/E3500)</f>
        <v>1.0450015194855392E-2</v>
      </c>
      <c r="M3501" s="11">
        <f>LN(CIPLA_NS__1[[#This Row],[Cipla]]/F3500)</f>
        <v>4.4921342747882261E-3</v>
      </c>
    </row>
    <row r="3502" spans="1:13" x14ac:dyDescent="0.3">
      <c r="A3502" s="9">
        <v>44635</v>
      </c>
      <c r="B3502" s="10">
        <v>1391.673828</v>
      </c>
      <c r="C3502" s="10">
        <v>3446.0986330000001</v>
      </c>
      <c r="D3502" s="10">
        <v>477.80026199999998</v>
      </c>
      <c r="E3502" s="10">
        <v>2946.1352539999998</v>
      </c>
      <c r="F3502" s="10">
        <v>1045.68335</v>
      </c>
      <c r="I3502" s="11">
        <f>LN(HDFCBANK_NS[[#This Row],[HDFC Bank]]/B3501)</f>
        <v>-1.2942574148192859E-2</v>
      </c>
      <c r="J3502" s="11">
        <f>LN(TCS_NS__1[[#This Row],[TCS]]/C3501)</f>
        <v>-1.3569576521160122E-2</v>
      </c>
      <c r="K3502" s="11">
        <f>LN(BLUESTARCO_NS[[#This Row],[Bluestar]]/D3501)</f>
        <v>2.8024944115208547E-3</v>
      </c>
      <c r="L3502" s="11">
        <f>LN(ASIANPAINT_NS[[#This Row],[Asian paints]]/E3501)</f>
        <v>8.1849747679767181E-3</v>
      </c>
      <c r="M3502" s="11">
        <f>LN(CIPLA_NS__1[[#This Row],[Cipla]]/F3501)</f>
        <v>1.8330973766854542E-2</v>
      </c>
    </row>
    <row r="3503" spans="1:13" x14ac:dyDescent="0.3">
      <c r="A3503" s="9">
        <v>44636</v>
      </c>
      <c r="B3503" s="10">
        <v>1415.275635</v>
      </c>
      <c r="C3503" s="10">
        <v>3505.548828</v>
      </c>
      <c r="D3503" s="10">
        <v>476.70620700000001</v>
      </c>
      <c r="E3503" s="10">
        <v>3000.2321780000002</v>
      </c>
      <c r="F3503" s="10">
        <v>1033.6898189999999</v>
      </c>
      <c r="I3503" s="11">
        <f>LN(HDFCBANK_NS[[#This Row],[HDFC Bank]]/B3502)</f>
        <v>1.681709168837895E-2</v>
      </c>
      <c r="J3503" s="11">
        <f>LN(TCS_NS__1[[#This Row],[TCS]]/C3502)</f>
        <v>1.7104332379694293E-2</v>
      </c>
      <c r="K3503" s="11">
        <f>LN(BLUESTARCO_NS[[#This Row],[Bluestar]]/D3502)</f>
        <v>-2.2924003443582567E-3</v>
      </c>
      <c r="L3503" s="11">
        <f>LN(ASIANPAINT_NS[[#This Row],[Asian paints]]/E3502)</f>
        <v>1.8195450287708703E-2</v>
      </c>
      <c r="M3503" s="11">
        <f>LN(CIPLA_NS__1[[#This Row],[Cipla]]/F3502)</f>
        <v>-1.1535845688987027E-2</v>
      </c>
    </row>
    <row r="3504" spans="1:13" x14ac:dyDescent="0.3">
      <c r="A3504" s="9">
        <v>44637</v>
      </c>
      <c r="B3504" s="10">
        <v>1446.451538</v>
      </c>
      <c r="C3504" s="10">
        <v>3521.7060550000001</v>
      </c>
      <c r="D3504" s="10">
        <v>477.84887700000002</v>
      </c>
      <c r="E3504" s="10">
        <v>3093.5334469999998</v>
      </c>
      <c r="F3504" s="10">
        <v>1026.542725</v>
      </c>
      <c r="I3504" s="11">
        <f>LN(HDFCBANK_NS[[#This Row],[HDFC Bank]]/B3503)</f>
        <v>2.1789034756578712E-2</v>
      </c>
      <c r="J3504" s="11">
        <f>LN(TCS_NS__1[[#This Row],[TCS]]/C3503)</f>
        <v>4.5984543724210914E-3</v>
      </c>
      <c r="K3504" s="11">
        <f>LN(BLUESTARCO_NS[[#This Row],[Bluestar]]/D3503)</f>
        <v>2.3941427057710732E-3</v>
      </c>
      <c r="L3504" s="11">
        <f>LN(ASIANPAINT_NS[[#This Row],[Asian paints]]/E3503)</f>
        <v>3.0624269615552424E-2</v>
      </c>
      <c r="M3504" s="11">
        <f>LN(CIPLA_NS__1[[#This Row],[Cipla]]/F3503)</f>
        <v>-6.9381708307508644E-3</v>
      </c>
    </row>
    <row r="3505" spans="1:13" x14ac:dyDescent="0.3">
      <c r="A3505" s="9">
        <v>44641</v>
      </c>
      <c r="B3505" s="10">
        <v>1452.755005</v>
      </c>
      <c r="C3505" s="10">
        <v>3477.5498050000001</v>
      </c>
      <c r="D3505" s="10">
        <v>475.903931</v>
      </c>
      <c r="E3505" s="10">
        <v>3003.930664</v>
      </c>
      <c r="F3505" s="10">
        <v>1028.3051760000001</v>
      </c>
      <c r="I3505" s="11">
        <f>LN(HDFCBANK_NS[[#This Row],[HDFC Bank]]/B3504)</f>
        <v>4.3484152226094903E-3</v>
      </c>
      <c r="J3505" s="11">
        <f>LN(TCS_NS__1[[#This Row],[TCS]]/C3504)</f>
        <v>-1.2617580125708518E-2</v>
      </c>
      <c r="K3505" s="11">
        <f>LN(BLUESTARCO_NS[[#This Row],[Bluestar]]/D3504)</f>
        <v>-4.0785173679254135E-3</v>
      </c>
      <c r="L3505" s="11">
        <f>LN(ASIANPAINT_NS[[#This Row],[Asian paints]]/E3504)</f>
        <v>-2.9392295545191592E-2</v>
      </c>
      <c r="M3505" s="11">
        <f>LN(CIPLA_NS__1[[#This Row],[Cipla]]/F3504)</f>
        <v>1.7154081636197361E-3</v>
      </c>
    </row>
    <row r="3506" spans="1:13" x14ac:dyDescent="0.3">
      <c r="A3506" s="9">
        <v>44642</v>
      </c>
      <c r="B3506" s="10">
        <v>1460.2314449999999</v>
      </c>
      <c r="C3506" s="10">
        <v>3548.7463379999999</v>
      </c>
      <c r="D3506" s="10">
        <v>478.82132000000001</v>
      </c>
      <c r="E3506" s="10">
        <v>3009.2563479999999</v>
      </c>
      <c r="F3506" s="10">
        <v>1010.975647</v>
      </c>
      <c r="I3506" s="11">
        <f>LN(HDFCBANK_NS[[#This Row],[HDFC Bank]]/B3505)</f>
        <v>5.1331899719506803E-3</v>
      </c>
      <c r="J3506" s="11">
        <f>LN(TCS_NS__1[[#This Row],[TCS]]/C3505)</f>
        <v>2.0266430108512142E-2</v>
      </c>
      <c r="K3506" s="11">
        <f>LN(BLUESTARCO_NS[[#This Row],[Bluestar]]/D3505)</f>
        <v>6.1114924474754634E-3</v>
      </c>
      <c r="L3506" s="11">
        <f>LN(ASIANPAINT_NS[[#This Row],[Asian paints]]/E3505)</f>
        <v>1.7713353607242523E-3</v>
      </c>
      <c r="M3506" s="11">
        <f>LN(CIPLA_NS__1[[#This Row],[Cipla]]/F3505)</f>
        <v>-1.6996135074298733E-2</v>
      </c>
    </row>
    <row r="3507" spans="1:13" x14ac:dyDescent="0.3">
      <c r="A3507" s="9">
        <v>44643</v>
      </c>
      <c r="B3507" s="10">
        <v>1445.6695560000001</v>
      </c>
      <c r="C3507" s="10">
        <v>3559.7253420000002</v>
      </c>
      <c r="D3507" s="10">
        <v>483.82955900000002</v>
      </c>
      <c r="E3507" s="10">
        <v>2975.3781739999999</v>
      </c>
      <c r="F3507" s="10">
        <v>993.20574999999997</v>
      </c>
      <c r="I3507" s="11">
        <f>LN(HDFCBANK_NS[[#This Row],[HDFC Bank]]/B3506)</f>
        <v>-1.0022372329573042E-2</v>
      </c>
      <c r="J3507" s="11">
        <f>LN(TCS_NS__1[[#This Row],[TCS]]/C3506)</f>
        <v>3.0889938721763732E-3</v>
      </c>
      <c r="K3507" s="11">
        <f>LN(BLUESTARCO_NS[[#This Row],[Bluestar]]/D3506)</f>
        <v>1.0405193191412487E-2</v>
      </c>
      <c r="L3507" s="11">
        <f>LN(ASIANPAINT_NS[[#This Row],[Asian paints]]/E3506)</f>
        <v>-1.1321839541406921E-2</v>
      </c>
      <c r="M3507" s="11">
        <f>LN(CIPLA_NS__1[[#This Row],[Cipla]]/F3506)</f>
        <v>-1.7733287713744699E-2</v>
      </c>
    </row>
    <row r="3508" spans="1:13" x14ac:dyDescent="0.3">
      <c r="A3508" s="9">
        <v>44644</v>
      </c>
      <c r="B3508" s="10">
        <v>1409.900513</v>
      </c>
      <c r="C3508" s="10">
        <v>3595.6352539999998</v>
      </c>
      <c r="D3508" s="10">
        <v>486.28506499999997</v>
      </c>
      <c r="E3508" s="10">
        <v>2983.8110350000002</v>
      </c>
      <c r="F3508" s="10">
        <v>1007.45105</v>
      </c>
      <c r="I3508" s="11">
        <f>LN(HDFCBANK_NS[[#This Row],[HDFC Bank]]/B3507)</f>
        <v>-2.5053431054972763E-2</v>
      </c>
      <c r="J3508" s="11">
        <f>LN(TCS_NS__1[[#This Row],[TCS]]/C3507)</f>
        <v>1.0037289666373076E-2</v>
      </c>
      <c r="K3508" s="11">
        <f>LN(BLUESTARCO_NS[[#This Row],[Bluestar]]/D3507)</f>
        <v>5.0623115726479775E-3</v>
      </c>
      <c r="L3508" s="11">
        <f>LN(ASIANPAINT_NS[[#This Row],[Asian paints]]/E3507)</f>
        <v>2.8302060341514534E-3</v>
      </c>
      <c r="M3508" s="11">
        <f>LN(CIPLA_NS__1[[#This Row],[Cipla]]/F3507)</f>
        <v>1.4240864047625213E-2</v>
      </c>
    </row>
    <row r="3509" spans="1:13" x14ac:dyDescent="0.3">
      <c r="A3509" s="9">
        <v>44645</v>
      </c>
      <c r="B3509" s="10">
        <v>1398.417236</v>
      </c>
      <c r="C3509" s="10">
        <v>3554.9792480000001</v>
      </c>
      <c r="D3509" s="10">
        <v>481.54424999999998</v>
      </c>
      <c r="E3509" s="10">
        <v>3005.1140140000002</v>
      </c>
      <c r="F3509" s="10">
        <v>992.27563499999997</v>
      </c>
      <c r="I3509" s="11">
        <f>LN(HDFCBANK_NS[[#This Row],[HDFC Bank]]/B3508)</f>
        <v>-8.1780923866552578E-3</v>
      </c>
      <c r="J3509" s="11">
        <f>LN(TCS_NS__1[[#This Row],[TCS]]/C3508)</f>
        <v>-1.13714546043449E-2</v>
      </c>
      <c r="K3509" s="11">
        <f>LN(BLUESTARCO_NS[[#This Row],[Bluestar]]/D3508)</f>
        <v>-9.796878116038776E-3</v>
      </c>
      <c r="L3509" s="11">
        <f>LN(ASIANPAINT_NS[[#This Row],[Asian paints]]/E3508)</f>
        <v>7.1141544344135695E-3</v>
      </c>
      <c r="M3509" s="11">
        <f>LN(CIPLA_NS__1[[#This Row],[Cipla]]/F3508)</f>
        <v>-1.5177780480149543E-2</v>
      </c>
    </row>
    <row r="3510" spans="1:13" x14ac:dyDescent="0.3">
      <c r="A3510" s="9">
        <v>44648</v>
      </c>
      <c r="B3510" s="10">
        <v>1400.2741699999999</v>
      </c>
      <c r="C3510" s="10">
        <v>3555.21875</v>
      </c>
      <c r="D3510" s="10">
        <v>482.00616500000001</v>
      </c>
      <c r="E3510" s="10">
        <v>2985.8820799999999</v>
      </c>
      <c r="F3510" s="10">
        <v>995.80023200000005</v>
      </c>
      <c r="I3510" s="11">
        <f>LN(HDFCBANK_NS[[#This Row],[HDFC Bank]]/B3509)</f>
        <v>1.3270018041387308E-3</v>
      </c>
      <c r="J3510" s="11">
        <f>LN(TCS_NS__1[[#This Row],[TCS]]/C3509)</f>
        <v>6.7368588092088519E-5</v>
      </c>
      <c r="K3510" s="11">
        <f>LN(BLUESTARCO_NS[[#This Row],[Bluestar]]/D3509)</f>
        <v>9.5877709810287929E-4</v>
      </c>
      <c r="L3510" s="11">
        <f>LN(ASIANPAINT_NS[[#This Row],[Asian paints]]/E3509)</f>
        <v>-6.4203013189543454E-3</v>
      </c>
      <c r="M3510" s="11">
        <f>LN(CIPLA_NS__1[[#This Row],[Cipla]]/F3509)</f>
        <v>3.545740634135841E-3</v>
      </c>
    </row>
    <row r="3511" spans="1:13" x14ac:dyDescent="0.3">
      <c r="A3511" s="9">
        <v>44649</v>
      </c>
      <c r="B3511" s="10">
        <v>1418.8427730000001</v>
      </c>
      <c r="C3511" s="10">
        <v>3552.9655760000001</v>
      </c>
      <c r="D3511" s="10">
        <v>504.81063799999998</v>
      </c>
      <c r="E3511" s="10">
        <v>3000.8242190000001</v>
      </c>
      <c r="F3511" s="10">
        <v>1017.094727</v>
      </c>
      <c r="I3511" s="11">
        <f>LN(HDFCBANK_NS[[#This Row],[HDFC Bank]]/B3510)</f>
        <v>1.3173537608304503E-2</v>
      </c>
      <c r="J3511" s="11">
        <f>LN(TCS_NS__1[[#This Row],[TCS]]/C3510)</f>
        <v>-6.339661359718035E-4</v>
      </c>
      <c r="K3511" s="11">
        <f>LN(BLUESTARCO_NS[[#This Row],[Bluestar]]/D3510)</f>
        <v>4.6226480272273142E-2</v>
      </c>
      <c r="L3511" s="11">
        <f>LN(ASIANPAINT_NS[[#This Row],[Asian paints]]/E3510)</f>
        <v>4.9917832213382208E-3</v>
      </c>
      <c r="M3511" s="11">
        <f>LN(CIPLA_NS__1[[#This Row],[Cipla]]/F3510)</f>
        <v>2.1158868083891745E-2</v>
      </c>
    </row>
    <row r="3512" spans="1:13" x14ac:dyDescent="0.3">
      <c r="A3512" s="9">
        <v>44650</v>
      </c>
      <c r="B3512" s="10">
        <v>1443.4217530000001</v>
      </c>
      <c r="C3512" s="10">
        <v>3578.0876459999999</v>
      </c>
      <c r="D3512" s="10">
        <v>511.35058600000002</v>
      </c>
      <c r="E3512" s="10">
        <v>3039.2392580000001</v>
      </c>
      <c r="F3512" s="10">
        <v>1007.4020389999999</v>
      </c>
      <c r="I3512" s="11">
        <f>LN(HDFCBANK_NS[[#This Row],[HDFC Bank]]/B3511)</f>
        <v>1.7174921438463775E-2</v>
      </c>
      <c r="J3512" s="11">
        <f>LN(TCS_NS__1[[#This Row],[TCS]]/C3511)</f>
        <v>7.0458523160326393E-3</v>
      </c>
      <c r="K3512" s="11">
        <f>LN(BLUESTARCO_NS[[#This Row],[Bluestar]]/D3511)</f>
        <v>1.2872048539972659E-2</v>
      </c>
      <c r="L3512" s="11">
        <f>LN(ASIANPAINT_NS[[#This Row],[Asian paints]]/E3511)</f>
        <v>1.2720249422163425E-2</v>
      </c>
      <c r="M3512" s="11">
        <f>LN(CIPLA_NS__1[[#This Row],[Cipla]]/F3511)</f>
        <v>-9.5754779387195177E-3</v>
      </c>
    </row>
    <row r="3513" spans="1:13" x14ac:dyDescent="0.3">
      <c r="A3513" s="9">
        <v>44651</v>
      </c>
      <c r="B3513" s="10">
        <v>1436.9716800000001</v>
      </c>
      <c r="C3513" s="10">
        <v>3586.1423340000001</v>
      </c>
      <c r="D3513" s="10">
        <v>511.545074</v>
      </c>
      <c r="E3513" s="10">
        <v>3037.6611330000001</v>
      </c>
      <c r="F3513" s="10">
        <v>996.73028599999998</v>
      </c>
      <c r="I3513" s="11">
        <f>LN(HDFCBANK_NS[[#This Row],[HDFC Bank]]/B3512)</f>
        <v>-4.4786130306940734E-3</v>
      </c>
      <c r="J3513" s="11">
        <f>LN(TCS_NS__1[[#This Row],[TCS]]/C3512)</f>
        <v>2.2485853793877408E-3</v>
      </c>
      <c r="K3513" s="11">
        <f>LN(BLUESTARCO_NS[[#This Row],[Bluestar]]/D3512)</f>
        <v>3.8026948387610544E-4</v>
      </c>
      <c r="L3513" s="11">
        <f>LN(ASIANPAINT_NS[[#This Row],[Asian paints]]/E3512)</f>
        <v>-5.1938486199759593E-4</v>
      </c>
      <c r="M3513" s="11">
        <f>LN(CIPLA_NS__1[[#This Row],[Cipla]]/F3512)</f>
        <v>-1.064984954527369E-2</v>
      </c>
    </row>
    <row r="3514" spans="1:13" x14ac:dyDescent="0.3">
      <c r="A3514" s="9">
        <v>44652</v>
      </c>
      <c r="B3514" s="10">
        <v>1471.8123780000001</v>
      </c>
      <c r="C3514" s="10">
        <v>3604.1694339999999</v>
      </c>
      <c r="D3514" s="10">
        <v>530.84863299999995</v>
      </c>
      <c r="E3514" s="10">
        <v>3071.391357</v>
      </c>
      <c r="F3514" s="10">
        <v>993.597351</v>
      </c>
      <c r="I3514" s="11">
        <f>LN(HDFCBANK_NS[[#This Row],[HDFC Bank]]/B3513)</f>
        <v>2.3956652406803947E-2</v>
      </c>
      <c r="J3514" s="11">
        <f>LN(TCS_NS__1[[#This Row],[TCS]]/C3513)</f>
        <v>5.0142854310105634E-3</v>
      </c>
      <c r="K3514" s="11">
        <f>LN(BLUESTARCO_NS[[#This Row],[Bluestar]]/D3513)</f>
        <v>3.7041217619528985E-2</v>
      </c>
      <c r="L3514" s="11">
        <f>LN(ASIANPAINT_NS[[#This Row],[Asian paints]]/E3513)</f>
        <v>1.1042814518407782E-2</v>
      </c>
      <c r="M3514" s="11">
        <f>LN(CIPLA_NS__1[[#This Row],[Cipla]]/F3513)</f>
        <v>-3.1481626736051091E-3</v>
      </c>
    </row>
    <row r="3515" spans="1:13" x14ac:dyDescent="0.3">
      <c r="A3515" s="9">
        <v>44655</v>
      </c>
      <c r="B3515" s="10">
        <v>1619.1892089999999</v>
      </c>
      <c r="C3515" s="10">
        <v>3615.2924800000001</v>
      </c>
      <c r="D3515" s="10">
        <v>534.22790499999996</v>
      </c>
      <c r="E3515" s="10">
        <v>3075.188721</v>
      </c>
      <c r="F3515" s="10">
        <v>1006.276245</v>
      </c>
      <c r="I3515" s="11">
        <f>LN(HDFCBANK_NS[[#This Row],[HDFC Bank]]/B3514)</f>
        <v>9.5430984101562102E-2</v>
      </c>
      <c r="J3515" s="11">
        <f>LN(TCS_NS__1[[#This Row],[TCS]]/C3514)</f>
        <v>3.0814082638514553E-3</v>
      </c>
      <c r="K3515" s="11">
        <f>LN(BLUESTARCO_NS[[#This Row],[Bluestar]]/D3514)</f>
        <v>6.3456159605625017E-3</v>
      </c>
      <c r="L3515" s="11">
        <f>LN(ASIANPAINT_NS[[#This Row],[Asian paints]]/E3514)</f>
        <v>1.2356023788627879E-3</v>
      </c>
      <c r="M3515" s="11">
        <f>LN(CIPLA_NS__1[[#This Row],[Cipla]]/F3514)</f>
        <v>1.2679865267363298E-2</v>
      </c>
    </row>
    <row r="3516" spans="1:13" x14ac:dyDescent="0.3">
      <c r="A3516" s="9">
        <v>44656</v>
      </c>
      <c r="B3516" s="10">
        <v>1571.741211</v>
      </c>
      <c r="C3516" s="10">
        <v>3657.9145509999998</v>
      </c>
      <c r="D3516" s="10">
        <v>550.56555200000003</v>
      </c>
      <c r="E3516" s="10">
        <v>3097.6755370000001</v>
      </c>
      <c r="F3516" s="10">
        <v>1000.059204</v>
      </c>
      <c r="I3516" s="11">
        <f>LN(HDFCBANK_NS[[#This Row],[HDFC Bank]]/B3515)</f>
        <v>-2.9741479277440395E-2</v>
      </c>
      <c r="J3516" s="11">
        <f>LN(TCS_NS__1[[#This Row],[TCS]]/C3515)</f>
        <v>1.1720430541305296E-2</v>
      </c>
      <c r="K3516" s="11">
        <f>LN(BLUESTARCO_NS[[#This Row],[Bluestar]]/D3515)</f>
        <v>3.0123489974702735E-2</v>
      </c>
      <c r="L3516" s="11">
        <f>LN(ASIANPAINT_NS[[#This Row],[Asian paints]]/E3515)</f>
        <v>7.2857313980227763E-3</v>
      </c>
      <c r="M3516" s="11">
        <f>LN(CIPLA_NS__1[[#This Row],[Cipla]]/F3515)</f>
        <v>-6.1974291505722595E-3</v>
      </c>
    </row>
    <row r="3517" spans="1:13" x14ac:dyDescent="0.3">
      <c r="A3517" s="9">
        <v>44657</v>
      </c>
      <c r="B3517" s="10">
        <v>1515.6441649999999</v>
      </c>
      <c r="C3517" s="10">
        <v>3600.9089359999998</v>
      </c>
      <c r="D3517" s="10">
        <v>558.24804700000004</v>
      </c>
      <c r="E3517" s="10">
        <v>3110.694336</v>
      </c>
      <c r="F3517" s="10">
        <v>1007.45105</v>
      </c>
      <c r="I3517" s="11">
        <f>LN(HDFCBANK_NS[[#This Row],[HDFC Bank]]/B3516)</f>
        <v>-3.6343516396969838E-2</v>
      </c>
      <c r="J3517" s="11">
        <f>LN(TCS_NS__1[[#This Row],[TCS]]/C3516)</f>
        <v>-1.5706894393764645E-2</v>
      </c>
      <c r="K3517" s="11">
        <f>LN(BLUESTARCO_NS[[#This Row],[Bluestar]]/D3516)</f>
        <v>1.3857366005395388E-2</v>
      </c>
      <c r="L3517" s="11">
        <f>LN(ASIANPAINT_NS[[#This Row],[Asian paints]]/E3516)</f>
        <v>4.1939569803068691E-3</v>
      </c>
      <c r="M3517" s="11">
        <f>LN(CIPLA_NS__1[[#This Row],[Cipla]]/F3516)</f>
        <v>7.3642258029293283E-3</v>
      </c>
    </row>
    <row r="3518" spans="1:13" x14ac:dyDescent="0.3">
      <c r="A3518" s="9">
        <v>44658</v>
      </c>
      <c r="B3518" s="10">
        <v>1482.318237</v>
      </c>
      <c r="C3518" s="10">
        <v>3532.6369629999999</v>
      </c>
      <c r="D3518" s="10">
        <v>565.49298099999999</v>
      </c>
      <c r="E3518" s="10">
        <v>3111.680664</v>
      </c>
      <c r="F3518" s="10">
        <v>1014.989746</v>
      </c>
      <c r="I3518" s="11">
        <f>LN(HDFCBANK_NS[[#This Row],[HDFC Bank]]/B3517)</f>
        <v>-2.2233301372729906E-2</v>
      </c>
      <c r="J3518" s="11">
        <f>LN(TCS_NS__1[[#This Row],[TCS]]/C3517)</f>
        <v>-1.9141688733485367E-2</v>
      </c>
      <c r="K3518" s="11">
        <f>LN(BLUESTARCO_NS[[#This Row],[Bluestar]]/D3517)</f>
        <v>1.2894491172842431E-2</v>
      </c>
      <c r="L3518" s="11">
        <f>LN(ASIANPAINT_NS[[#This Row],[Asian paints]]/E3517)</f>
        <v>3.1702621852949814E-4</v>
      </c>
      <c r="M3518" s="11">
        <f>LN(CIPLA_NS__1[[#This Row],[Cipla]]/F3517)</f>
        <v>7.4550819292246275E-3</v>
      </c>
    </row>
    <row r="3519" spans="1:13" x14ac:dyDescent="0.3">
      <c r="A3519" s="9">
        <v>44659</v>
      </c>
      <c r="B3519" s="10">
        <v>1480.265991</v>
      </c>
      <c r="C3519" s="10">
        <v>3534.0754390000002</v>
      </c>
      <c r="D3519" s="10">
        <v>560.70355199999995</v>
      </c>
      <c r="E3519" s="10">
        <v>3162.2270509999998</v>
      </c>
      <c r="F3519" s="10">
        <v>990.415344</v>
      </c>
      <c r="I3519" s="11">
        <f>LN(HDFCBANK_NS[[#This Row],[HDFC Bank]]/B3518)</f>
        <v>-1.3854433631756945E-3</v>
      </c>
      <c r="J3519" s="11">
        <f>LN(TCS_NS__1[[#This Row],[TCS]]/C3518)</f>
        <v>4.0711321985055569E-4</v>
      </c>
      <c r="K3519" s="11">
        <f>LN(BLUESTARCO_NS[[#This Row],[Bluestar]]/D3518)</f>
        <v>-8.505545406357588E-3</v>
      </c>
      <c r="L3519" s="11">
        <f>LN(ASIANPAINT_NS[[#This Row],[Asian paints]]/E3518)</f>
        <v>1.6113555689659529E-2</v>
      </c>
      <c r="M3519" s="11">
        <f>LN(CIPLA_NS__1[[#This Row],[Cipla]]/F3518)</f>
        <v>-2.4509394421272729E-2</v>
      </c>
    </row>
    <row r="3520" spans="1:13" x14ac:dyDescent="0.3">
      <c r="A3520" s="9">
        <v>44662</v>
      </c>
      <c r="B3520" s="10">
        <v>1462.1860349999999</v>
      </c>
      <c r="C3520" s="10">
        <v>3544.383057</v>
      </c>
      <c r="D3520" s="10">
        <v>564.00988800000005</v>
      </c>
      <c r="E3520" s="10">
        <v>3114.0969239999999</v>
      </c>
      <c r="F3520" s="10">
        <v>1004.024353</v>
      </c>
      <c r="I3520" s="11">
        <f>LN(HDFCBANK_NS[[#This Row],[HDFC Bank]]/B3519)</f>
        <v>-1.2289195121903726E-2</v>
      </c>
      <c r="J3520" s="11">
        <f>LN(TCS_NS__1[[#This Row],[TCS]]/C3519)</f>
        <v>2.9123926605258625E-3</v>
      </c>
      <c r="K3520" s="11">
        <f>LN(BLUESTARCO_NS[[#This Row],[Bluestar]]/D3519)</f>
        <v>5.8794452112395524E-3</v>
      </c>
      <c r="L3520" s="11">
        <f>LN(ASIANPAINT_NS[[#This Row],[Asian paints]]/E3519)</f>
        <v>-1.5337344176426362E-2</v>
      </c>
      <c r="M3520" s="11">
        <f>LN(CIPLA_NS__1[[#This Row],[Cipla]]/F3519)</f>
        <v>1.3647161393068149E-2</v>
      </c>
    </row>
    <row r="3521" spans="1:13" x14ac:dyDescent="0.3">
      <c r="A3521" s="9">
        <v>44663</v>
      </c>
      <c r="B3521" s="10">
        <v>1459.5961910000001</v>
      </c>
      <c r="C3521" s="10">
        <v>3539.3012699999999</v>
      </c>
      <c r="D3521" s="10">
        <v>560.53344700000002</v>
      </c>
      <c r="E3521" s="10">
        <v>3085.6923830000001</v>
      </c>
      <c r="F3521" s="10">
        <v>1005.7377320000001</v>
      </c>
      <c r="I3521" s="11">
        <f>LN(HDFCBANK_NS[[#This Row],[HDFC Bank]]/B3520)</f>
        <v>-1.7727841967316463E-3</v>
      </c>
      <c r="J3521" s="11">
        <f>LN(TCS_NS__1[[#This Row],[TCS]]/C3520)</f>
        <v>-1.4347866554178712E-3</v>
      </c>
      <c r="K3521" s="11">
        <f>LN(BLUESTARCO_NS[[#This Row],[Bluestar]]/D3520)</f>
        <v>-6.1828690216501709E-3</v>
      </c>
      <c r="L3521" s="11">
        <f>LN(ASIANPAINT_NS[[#This Row],[Asian paints]]/E3520)</f>
        <v>-9.1631306605115294E-3</v>
      </c>
      <c r="M3521" s="11">
        <f>LN(CIPLA_NS__1[[#This Row],[Cipla]]/F3520)</f>
        <v>1.7050569596126256E-3</v>
      </c>
    </row>
    <row r="3522" spans="1:13" x14ac:dyDescent="0.3">
      <c r="A3522" s="9">
        <v>44664</v>
      </c>
      <c r="B3522" s="10">
        <v>1431.6942140000001</v>
      </c>
      <c r="C3522" s="10">
        <v>3511.3503420000002</v>
      </c>
      <c r="D3522" s="10">
        <v>559.73107900000002</v>
      </c>
      <c r="E3522" s="10">
        <v>3038.3515630000002</v>
      </c>
      <c r="F3522" s="10">
        <v>995.31066899999996</v>
      </c>
      <c r="I3522" s="11">
        <f>LN(HDFCBANK_NS[[#This Row],[HDFC Bank]]/B3521)</f>
        <v>-1.9301307931142972E-2</v>
      </c>
      <c r="J3522" s="11">
        <f>LN(TCS_NS__1[[#This Row],[TCS]]/C3521)</f>
        <v>-7.9286499922029338E-3</v>
      </c>
      <c r="K3522" s="11">
        <f>LN(BLUESTARCO_NS[[#This Row],[Bluestar]]/D3521)</f>
        <v>-1.4324619205185586E-3</v>
      </c>
      <c r="L3522" s="11">
        <f>LN(ASIANPAINT_NS[[#This Row],[Asian paints]]/E3521)</f>
        <v>-1.5460948172954356E-2</v>
      </c>
      <c r="M3522" s="11">
        <f>LN(CIPLA_NS__1[[#This Row],[Cipla]]/F3521)</f>
        <v>-1.0421694317554506E-2</v>
      </c>
    </row>
    <row r="3523" spans="1:13" x14ac:dyDescent="0.3">
      <c r="A3523" s="9">
        <v>44669</v>
      </c>
      <c r="B3523" s="10">
        <v>1363.7719729999999</v>
      </c>
      <c r="C3523" s="10">
        <v>3382.9567870000001</v>
      </c>
      <c r="D3523" s="10">
        <v>553.50726299999997</v>
      </c>
      <c r="E3523" s="10">
        <v>2980.0629880000001</v>
      </c>
      <c r="F3523" s="10">
        <v>1006.325134</v>
      </c>
      <c r="I3523" s="11">
        <f>LN(HDFCBANK_NS[[#This Row],[HDFC Bank]]/B3522)</f>
        <v>-4.8604137800539612E-2</v>
      </c>
      <c r="J3523" s="11">
        <f>LN(TCS_NS__1[[#This Row],[TCS]]/C3522)</f>
        <v>-3.7250560172046851E-2</v>
      </c>
      <c r="K3523" s="11">
        <f>LN(BLUESTARCO_NS[[#This Row],[Bluestar]]/D3522)</f>
        <v>-1.1181578303282674E-2</v>
      </c>
      <c r="L3523" s="11">
        <f>LN(ASIANPAINT_NS[[#This Row],[Asian paints]]/E3522)</f>
        <v>-1.9370682128124758E-2</v>
      </c>
      <c r="M3523" s="11">
        <f>LN(CIPLA_NS__1[[#This Row],[Cipla]]/F3522)</f>
        <v>1.1005574698842571E-2</v>
      </c>
    </row>
    <row r="3524" spans="1:13" x14ac:dyDescent="0.3">
      <c r="A3524" s="9">
        <v>44670</v>
      </c>
      <c r="B3524" s="10">
        <v>1311.7308350000001</v>
      </c>
      <c r="C3524" s="10">
        <v>3329.1159670000002</v>
      </c>
      <c r="D3524" s="10">
        <v>556.18151899999998</v>
      </c>
      <c r="E3524" s="10">
        <v>2950.1296390000002</v>
      </c>
      <c r="F3524" s="10">
        <v>979.35205099999996</v>
      </c>
      <c r="I3524" s="11">
        <f>LN(HDFCBANK_NS[[#This Row],[HDFC Bank]]/B3523)</f>
        <v>-3.8906857001519135E-2</v>
      </c>
      <c r="J3524" s="11">
        <f>LN(TCS_NS__1[[#This Row],[TCS]]/C3523)</f>
        <v>-1.6043322771085802E-2</v>
      </c>
      <c r="K3524" s="11">
        <f>LN(BLUESTARCO_NS[[#This Row],[Bluestar]]/D3523)</f>
        <v>4.8198399776254557E-3</v>
      </c>
      <c r="L3524" s="11">
        <f>LN(ASIANPAINT_NS[[#This Row],[Asian paints]]/E3523)</f>
        <v>-1.0095322396797951E-2</v>
      </c>
      <c r="M3524" s="11">
        <f>LN(CIPLA_NS__1[[#This Row],[Cipla]]/F3523)</f>
        <v>-2.716931272975652E-2</v>
      </c>
    </row>
    <row r="3525" spans="1:13" x14ac:dyDescent="0.3">
      <c r="A3525" s="9">
        <v>44671</v>
      </c>
      <c r="B3525" s="10">
        <v>1323.5561520000001</v>
      </c>
      <c r="C3525" s="10">
        <v>3410.5246579999998</v>
      </c>
      <c r="D3525" s="10">
        <v>565.39575200000002</v>
      </c>
      <c r="E3525" s="10">
        <v>3040.6691890000002</v>
      </c>
      <c r="F3525" s="10">
        <v>990.85595699999999</v>
      </c>
      <c r="I3525" s="11">
        <f>LN(HDFCBANK_NS[[#This Row],[HDFC Bank]]/B3524)</f>
        <v>8.9746554589238501E-3</v>
      </c>
      <c r="J3525" s="11">
        <f>LN(TCS_NS__1[[#This Row],[TCS]]/C3524)</f>
        <v>2.4159344739271574E-2</v>
      </c>
      <c r="K3525" s="11">
        <f>LN(BLUESTARCO_NS[[#This Row],[Bluestar]]/D3524)</f>
        <v>1.643121797487581E-2</v>
      </c>
      <c r="L3525" s="11">
        <f>LN(ASIANPAINT_NS[[#This Row],[Asian paints]]/E3524)</f>
        <v>3.0228504344166601E-2</v>
      </c>
      <c r="M3525" s="11">
        <f>LN(CIPLA_NS__1[[#This Row],[Cipla]]/F3524)</f>
        <v>1.1677992060297364E-2</v>
      </c>
    </row>
    <row r="3526" spans="1:13" x14ac:dyDescent="0.3">
      <c r="A3526" s="9">
        <v>44672</v>
      </c>
      <c r="B3526" s="10">
        <v>1343.151001</v>
      </c>
      <c r="C3526" s="10">
        <v>3479.4196780000002</v>
      </c>
      <c r="D3526" s="10">
        <v>566.12512200000003</v>
      </c>
      <c r="E3526" s="10">
        <v>3114.8857419999999</v>
      </c>
      <c r="F3526" s="10">
        <v>977.638733</v>
      </c>
      <c r="I3526" s="11">
        <f>LN(HDFCBANK_NS[[#This Row],[HDFC Bank]]/B3525)</f>
        <v>1.4696178129252157E-2</v>
      </c>
      <c r="J3526" s="11">
        <f>LN(TCS_NS__1[[#This Row],[TCS]]/C3525)</f>
        <v>1.9999382573696756E-2</v>
      </c>
      <c r="K3526" s="11">
        <f>LN(BLUESTARCO_NS[[#This Row],[Bluestar]]/D3525)</f>
        <v>1.289185410145098E-3</v>
      </c>
      <c r="L3526" s="11">
        <f>LN(ASIANPAINT_NS[[#This Row],[Asian paints]]/E3525)</f>
        <v>2.4114852476844383E-2</v>
      </c>
      <c r="M3526" s="11">
        <f>LN(CIPLA_NS__1[[#This Row],[Cipla]]/F3525)</f>
        <v>-1.3428964473399021E-2</v>
      </c>
    </row>
    <row r="3527" spans="1:13" x14ac:dyDescent="0.3">
      <c r="A3527" s="9">
        <v>44673</v>
      </c>
      <c r="B3527" s="10">
        <v>1324.826538</v>
      </c>
      <c r="C3527" s="10">
        <v>3463.9816890000002</v>
      </c>
      <c r="D3527" s="10">
        <v>553.60455300000001</v>
      </c>
      <c r="E3527" s="10">
        <v>3120.9514159999999</v>
      </c>
      <c r="F3527" s="10">
        <v>946.74945100000002</v>
      </c>
      <c r="I3527" s="11">
        <f>LN(HDFCBANK_NS[[#This Row],[HDFC Bank]]/B3526)</f>
        <v>-1.3736810661526462E-2</v>
      </c>
      <c r="J3527" s="11">
        <f>LN(TCS_NS__1[[#This Row],[TCS]]/C3526)</f>
        <v>-4.4468160843531461E-3</v>
      </c>
      <c r="K3527" s="11">
        <f>LN(BLUESTARCO_NS[[#This Row],[Bluestar]]/D3526)</f>
        <v>-2.2364488757114099E-2</v>
      </c>
      <c r="L3527" s="11">
        <f>LN(ASIANPAINT_NS[[#This Row],[Asian paints]]/E3526)</f>
        <v>1.9454247310707095E-3</v>
      </c>
      <c r="M3527" s="11">
        <f>LN(CIPLA_NS__1[[#This Row],[Cipla]]/F3526)</f>
        <v>-3.2105721228437023E-2</v>
      </c>
    </row>
    <row r="3528" spans="1:13" x14ac:dyDescent="0.3">
      <c r="A3528" s="9">
        <v>44676</v>
      </c>
      <c r="B3528" s="10">
        <v>1334.7460940000001</v>
      </c>
      <c r="C3528" s="10">
        <v>3402.2783199999999</v>
      </c>
      <c r="D3528" s="10">
        <v>547.84258999999997</v>
      </c>
      <c r="E3528" s="10">
        <v>3087.6159670000002</v>
      </c>
      <c r="F3528" s="10">
        <v>933.18951400000003</v>
      </c>
      <c r="I3528" s="11">
        <f>LN(HDFCBANK_NS[[#This Row],[HDFC Bank]]/B3527)</f>
        <v>7.4595458520419289E-3</v>
      </c>
      <c r="J3528" s="11">
        <f>LN(TCS_NS__1[[#This Row],[TCS]]/C3527)</f>
        <v>-1.7973403273821312E-2</v>
      </c>
      <c r="K3528" s="11">
        <f>LN(BLUESTARCO_NS[[#This Row],[Bluestar]]/D3527)</f>
        <v>-1.0462627459493548E-2</v>
      </c>
      <c r="L3528" s="11">
        <f>LN(ASIANPAINT_NS[[#This Row],[Asian paints]]/E3527)</f>
        <v>-1.0738634951293556E-2</v>
      </c>
      <c r="M3528" s="11">
        <f>LN(CIPLA_NS__1[[#This Row],[Cipla]]/F3527)</f>
        <v>-1.4426183424289758E-2</v>
      </c>
    </row>
    <row r="3529" spans="1:13" x14ac:dyDescent="0.3">
      <c r="A3529" s="9">
        <v>44677</v>
      </c>
      <c r="B3529" s="10">
        <v>1340.903198</v>
      </c>
      <c r="C3529" s="10">
        <v>3400.4567870000001</v>
      </c>
      <c r="D3529" s="10">
        <v>560.46044900000004</v>
      </c>
      <c r="E3529" s="10">
        <v>3082.7333979999999</v>
      </c>
      <c r="F3529" s="10">
        <v>957.910706</v>
      </c>
      <c r="I3529" s="11">
        <f>LN(HDFCBANK_NS[[#This Row],[HDFC Bank]]/B3528)</f>
        <v>4.6023332627702909E-3</v>
      </c>
      <c r="J3529" s="11">
        <f>LN(TCS_NS__1[[#This Row],[TCS]]/C3528)</f>
        <v>-5.3552961121734581E-4</v>
      </c>
      <c r="K3529" s="11">
        <f>LN(BLUESTARCO_NS[[#This Row],[Bluestar]]/D3528)</f>
        <v>2.2770675080279183E-2</v>
      </c>
      <c r="L3529" s="11">
        <f>LN(ASIANPAINT_NS[[#This Row],[Asian paints]]/E3528)</f>
        <v>-1.5825911079741801E-3</v>
      </c>
      <c r="M3529" s="11">
        <f>LN(CIPLA_NS__1[[#This Row],[Cipla]]/F3528)</f>
        <v>2.6146261379471743E-2</v>
      </c>
    </row>
    <row r="3530" spans="1:13" x14ac:dyDescent="0.3">
      <c r="A3530" s="9">
        <v>44678</v>
      </c>
      <c r="B3530" s="10">
        <v>1341.391846</v>
      </c>
      <c r="C3530" s="10">
        <v>3414.7436520000001</v>
      </c>
      <c r="D3530" s="10">
        <v>551.58660899999995</v>
      </c>
      <c r="E3530" s="10">
        <v>3105.1220699999999</v>
      </c>
      <c r="F3530" s="10">
        <v>957.27429199999995</v>
      </c>
      <c r="I3530" s="11">
        <f>LN(HDFCBANK_NS[[#This Row],[HDFC Bank]]/B3529)</f>
        <v>3.6435067536563732E-4</v>
      </c>
      <c r="J3530" s="11">
        <f>LN(TCS_NS__1[[#This Row],[TCS]]/C3529)</f>
        <v>4.1926531893380862E-3</v>
      </c>
      <c r="K3530" s="11">
        <f>LN(BLUESTARCO_NS[[#This Row],[Bluestar]]/D3529)</f>
        <v>-1.5959807265418787E-2</v>
      </c>
      <c r="L3530" s="11">
        <f>LN(ASIANPAINT_NS[[#This Row],[Asian paints]]/E3529)</f>
        <v>7.2363583196288347E-3</v>
      </c>
      <c r="M3530" s="11">
        <f>LN(CIPLA_NS__1[[#This Row],[Cipla]]/F3529)</f>
        <v>-6.6459796217023352E-4</v>
      </c>
    </row>
    <row r="3531" spans="1:13" x14ac:dyDescent="0.3">
      <c r="A3531" s="9">
        <v>44679</v>
      </c>
      <c r="B3531" s="10">
        <v>1340.2189940000001</v>
      </c>
      <c r="C3531" s="10">
        <v>3436.8940429999998</v>
      </c>
      <c r="D3531" s="10">
        <v>552.17004399999996</v>
      </c>
      <c r="E3531" s="10">
        <v>3203.1079100000002</v>
      </c>
      <c r="F3531" s="10">
        <v>960.65203899999995</v>
      </c>
      <c r="I3531" s="11">
        <f>LN(HDFCBANK_NS[[#This Row],[HDFC Bank]]/B3530)</f>
        <v>-8.7473697323307105E-4</v>
      </c>
      <c r="J3531" s="11">
        <f>LN(TCS_NS__1[[#This Row],[TCS]]/C3530)</f>
        <v>6.465744148759992E-3</v>
      </c>
      <c r="K3531" s="11">
        <f>LN(BLUESTARCO_NS[[#This Row],[Bluestar]]/D3530)</f>
        <v>1.0571805891325618E-3</v>
      </c>
      <c r="L3531" s="11">
        <f>LN(ASIANPAINT_NS[[#This Row],[Asian paints]]/E3530)</f>
        <v>3.1068531727540403E-2</v>
      </c>
      <c r="M3531" s="11">
        <f>LN(CIPLA_NS__1[[#This Row],[Cipla]]/F3530)</f>
        <v>3.5222943004515578E-3</v>
      </c>
    </row>
    <row r="3532" spans="1:13" x14ac:dyDescent="0.3">
      <c r="A3532" s="9">
        <v>44680</v>
      </c>
      <c r="B3532" s="10">
        <v>1353.1683350000001</v>
      </c>
      <c r="C3532" s="10">
        <v>3400.8398440000001</v>
      </c>
      <c r="D3532" s="10">
        <v>552.53479000000004</v>
      </c>
      <c r="E3532" s="10">
        <v>3192.751953</v>
      </c>
      <c r="F3532" s="10">
        <v>960.65203899999995</v>
      </c>
      <c r="I3532" s="11">
        <f>LN(HDFCBANK_NS[[#This Row],[HDFC Bank]]/B3531)</f>
        <v>9.6157285938816301E-3</v>
      </c>
      <c r="J3532" s="11">
        <f>LN(TCS_NS__1[[#This Row],[TCS]]/C3531)</f>
        <v>-1.0545754993207767E-2</v>
      </c>
      <c r="K3532" s="11">
        <f>LN(BLUESTARCO_NS[[#This Row],[Bluestar]]/D3531)</f>
        <v>6.6035017142754965E-4</v>
      </c>
      <c r="L3532" s="11">
        <f>LN(ASIANPAINT_NS[[#This Row],[Asian paints]]/E3531)</f>
        <v>-3.2383342574424196E-3</v>
      </c>
      <c r="M3532" s="11">
        <f>LN(CIPLA_NS__1[[#This Row],[Cipla]]/F3531)</f>
        <v>0</v>
      </c>
    </row>
    <row r="3533" spans="1:13" x14ac:dyDescent="0.3">
      <c r="A3533" s="9">
        <v>44683</v>
      </c>
      <c r="B3533" s="10">
        <v>1371.834717</v>
      </c>
      <c r="C3533" s="10">
        <v>3396.7170409999999</v>
      </c>
      <c r="D3533" s="10">
        <v>554.26092500000004</v>
      </c>
      <c r="E3533" s="10">
        <v>3156.0627439999998</v>
      </c>
      <c r="F3533" s="10">
        <v>956.14837599999998</v>
      </c>
      <c r="I3533" s="11">
        <f>LN(HDFCBANK_NS[[#This Row],[HDFC Bank]]/B3532)</f>
        <v>1.3700295825918142E-2</v>
      </c>
      <c r="J3533" s="11">
        <f>LN(TCS_NS__1[[#This Row],[TCS]]/C3532)</f>
        <v>-1.2130250839481847E-3</v>
      </c>
      <c r="K3533" s="11">
        <f>LN(BLUESTARCO_NS[[#This Row],[Bluestar]]/D3532)</f>
        <v>3.1191598884832469E-3</v>
      </c>
      <c r="L3533" s="11">
        <f>LN(ASIANPAINT_NS[[#This Row],[Asian paints]]/E3532)</f>
        <v>-1.1557942444569869E-2</v>
      </c>
      <c r="M3533" s="11">
        <f>LN(CIPLA_NS__1[[#This Row],[Cipla]]/F3532)</f>
        <v>-4.6991551673987919E-3</v>
      </c>
    </row>
    <row r="3534" spans="1:13" x14ac:dyDescent="0.3">
      <c r="A3534" s="9">
        <v>44685</v>
      </c>
      <c r="B3534" s="10">
        <v>1325.217529</v>
      </c>
      <c r="C3534" s="10">
        <v>3336.6435550000001</v>
      </c>
      <c r="D3534" s="10">
        <v>547.84258999999997</v>
      </c>
      <c r="E3534" s="10">
        <v>3058.274414</v>
      </c>
      <c r="F3534" s="10">
        <v>937.49731399999996</v>
      </c>
      <c r="I3534" s="11">
        <f>LN(HDFCBANK_NS[[#This Row],[HDFC Bank]]/B3533)</f>
        <v>-3.4572434594379711E-2</v>
      </c>
      <c r="J3534" s="11">
        <f>LN(TCS_NS__1[[#This Row],[TCS]]/C3533)</f>
        <v>-1.7844010915066252E-2</v>
      </c>
      <c r="K3534" s="11">
        <f>LN(BLUESTARCO_NS[[#This Row],[Bluestar]]/D3533)</f>
        <v>-1.1647558463903689E-2</v>
      </c>
      <c r="L3534" s="11">
        <f>LN(ASIANPAINT_NS[[#This Row],[Asian paints]]/E3533)</f>
        <v>-3.1474443738019796E-2</v>
      </c>
      <c r="M3534" s="11">
        <f>LN(CIPLA_NS__1[[#This Row],[Cipla]]/F3533)</f>
        <v>-1.9699213255473708E-2</v>
      </c>
    </row>
    <row r="3535" spans="1:13" x14ac:dyDescent="0.3">
      <c r="A3535" s="9">
        <v>44686</v>
      </c>
      <c r="B3535" s="10">
        <v>1322.2366939999999</v>
      </c>
      <c r="C3535" s="10">
        <v>3368.9094239999999</v>
      </c>
      <c r="D3535" s="10">
        <v>530.92156999999997</v>
      </c>
      <c r="E3535" s="10">
        <v>3034.3078609999998</v>
      </c>
      <c r="F3535" s="10">
        <v>928.53894000000003</v>
      </c>
      <c r="I3535" s="11">
        <f>LN(HDFCBANK_NS[[#This Row],[HDFC Bank]]/B3534)</f>
        <v>-2.2518510301054251E-3</v>
      </c>
      <c r="J3535" s="11">
        <f>LN(TCS_NS__1[[#This Row],[TCS]]/C3534)</f>
        <v>9.623700872281692E-3</v>
      </c>
      <c r="K3535" s="11">
        <f>LN(BLUESTARCO_NS[[#This Row],[Bluestar]]/D3534)</f>
        <v>-3.1373693275210383E-2</v>
      </c>
      <c r="L3535" s="11">
        <f>LN(ASIANPAINT_NS[[#This Row],[Asian paints]]/E3534)</f>
        <v>-7.8674937950726914E-3</v>
      </c>
      <c r="M3535" s="11">
        <f>LN(CIPLA_NS__1[[#This Row],[Cipla]]/F3534)</f>
        <v>-9.6015742497709746E-3</v>
      </c>
    </row>
    <row r="3536" spans="1:13" x14ac:dyDescent="0.3">
      <c r="A3536" s="9">
        <v>44687</v>
      </c>
      <c r="B3536" s="10">
        <v>1287.689087</v>
      </c>
      <c r="C3536" s="10">
        <v>3291.4326169999999</v>
      </c>
      <c r="D3536" s="10">
        <v>521.22113000000002</v>
      </c>
      <c r="E3536" s="10">
        <v>2974.835693</v>
      </c>
      <c r="F3536" s="10">
        <v>915.17480499999999</v>
      </c>
      <c r="I3536" s="11">
        <f>LN(HDFCBANK_NS[[#This Row],[HDFC Bank]]/B3535)</f>
        <v>-2.6475561301725885E-2</v>
      </c>
      <c r="J3536" s="11">
        <f>LN(TCS_NS__1[[#This Row],[TCS]]/C3535)</f>
        <v>-2.3266163039000108E-2</v>
      </c>
      <c r="K3536" s="11">
        <f>LN(BLUESTARCO_NS[[#This Row],[Bluestar]]/D3535)</f>
        <v>-1.8439922396629112E-2</v>
      </c>
      <c r="L3536" s="11">
        <f>LN(ASIANPAINT_NS[[#This Row],[Asian paints]]/E3535)</f>
        <v>-1.9794537886059175E-2</v>
      </c>
      <c r="M3536" s="11">
        <f>LN(CIPLA_NS__1[[#This Row],[Cipla]]/F3535)</f>
        <v>-1.4497227779182475E-2</v>
      </c>
    </row>
    <row r="3537" spans="1:13" x14ac:dyDescent="0.3">
      <c r="A3537" s="9">
        <v>44690</v>
      </c>
      <c r="B3537" s="10">
        <v>1289.888062</v>
      </c>
      <c r="C3537" s="10">
        <v>3303.4184570000002</v>
      </c>
      <c r="D3537" s="10">
        <v>508.89501999999999</v>
      </c>
      <c r="E3537" s="10">
        <v>2963.9865719999998</v>
      </c>
      <c r="F3537" s="10">
        <v>918.65039100000001</v>
      </c>
      <c r="I3537" s="11">
        <f>LN(HDFCBANK_NS[[#This Row],[HDFC Bank]]/B3536)</f>
        <v>1.7062345034608109E-3</v>
      </c>
      <c r="J3537" s="11">
        <f>LN(TCS_NS__1[[#This Row],[TCS]]/C3536)</f>
        <v>3.634912468076474E-3</v>
      </c>
      <c r="K3537" s="11">
        <f>LN(BLUESTARCO_NS[[#This Row],[Bluestar]]/D3536)</f>
        <v>-2.3932637753649188E-2</v>
      </c>
      <c r="L3537" s="11">
        <f>LN(ASIANPAINT_NS[[#This Row],[Asian paints]]/E3536)</f>
        <v>-3.6536311694989948E-3</v>
      </c>
      <c r="M3537" s="11">
        <f>LN(CIPLA_NS__1[[#This Row],[Cipla]]/F3536)</f>
        <v>3.7905359453694635E-3</v>
      </c>
    </row>
    <row r="3538" spans="1:13" x14ac:dyDescent="0.3">
      <c r="A3538" s="9">
        <v>44691</v>
      </c>
      <c r="B3538" s="10">
        <v>1310.6069339999999</v>
      </c>
      <c r="C3538" s="10">
        <v>3297.3295899999998</v>
      </c>
      <c r="D3538" s="10">
        <v>499.19464099999999</v>
      </c>
      <c r="E3538" s="10">
        <v>3043.9733890000002</v>
      </c>
      <c r="F3538" s="10">
        <v>906.75494400000002</v>
      </c>
      <c r="I3538" s="11">
        <f>LN(HDFCBANK_NS[[#This Row],[HDFC Bank]]/B3537)</f>
        <v>1.593489735069083E-2</v>
      </c>
      <c r="J3538" s="11">
        <f>LN(TCS_NS__1[[#This Row],[TCS]]/C3537)</f>
        <v>-1.8449026333634392E-3</v>
      </c>
      <c r="K3538" s="11">
        <f>LN(BLUESTARCO_NS[[#This Row],[Bluestar]]/D3537)</f>
        <v>-1.9245665913055307E-2</v>
      </c>
      <c r="L3538" s="11">
        <f>LN(ASIANPAINT_NS[[#This Row],[Asian paints]]/E3537)</f>
        <v>2.662852078638377E-2</v>
      </c>
      <c r="M3538" s="11">
        <f>LN(CIPLA_NS__1[[#This Row],[Cipla]]/F3537)</f>
        <v>-1.3033396102030633E-2</v>
      </c>
    </row>
    <row r="3539" spans="1:13" x14ac:dyDescent="0.3">
      <c r="A3539" s="9">
        <v>44692</v>
      </c>
      <c r="B3539" s="10">
        <v>1317.9854740000001</v>
      </c>
      <c r="C3539" s="10">
        <v>3271.679443</v>
      </c>
      <c r="D3539" s="10">
        <v>486.91720600000002</v>
      </c>
      <c r="E3539" s="10">
        <v>3011.7221679999998</v>
      </c>
      <c r="F3539" s="10">
        <v>917.96508800000004</v>
      </c>
      <c r="I3539" s="11">
        <f>LN(HDFCBANK_NS[[#This Row],[HDFC Bank]]/B3538)</f>
        <v>5.6140764594612997E-3</v>
      </c>
      <c r="J3539" s="11">
        <f>LN(TCS_NS__1[[#This Row],[TCS]]/C3538)</f>
        <v>-7.8094815317232774E-3</v>
      </c>
      <c r="K3539" s="11">
        <f>LN(BLUESTARCO_NS[[#This Row],[Bluestar]]/D3538)</f>
        <v>-2.4901981405310452E-2</v>
      </c>
      <c r="L3539" s="11">
        <f>LN(ASIANPAINT_NS[[#This Row],[Asian paints]]/E3538)</f>
        <v>-1.0651633862336994E-2</v>
      </c>
      <c r="M3539" s="11">
        <f>LN(CIPLA_NS__1[[#This Row],[Cipla]]/F3538)</f>
        <v>1.2287128808043014E-2</v>
      </c>
    </row>
    <row r="3540" spans="1:13" x14ac:dyDescent="0.3">
      <c r="A3540" s="9">
        <v>44693</v>
      </c>
      <c r="B3540" s="10">
        <v>1288.276245</v>
      </c>
      <c r="C3540" s="10">
        <v>3268.4672850000002</v>
      </c>
      <c r="D3540" s="10">
        <v>499.583618</v>
      </c>
      <c r="E3540" s="10">
        <v>2998.2102049999999</v>
      </c>
      <c r="F3540" s="10">
        <v>901.46795699999996</v>
      </c>
      <c r="I3540" s="11">
        <f>LN(HDFCBANK_NS[[#This Row],[HDFC Bank]]/B3539)</f>
        <v>-2.279933415810725E-2</v>
      </c>
      <c r="J3540" s="11">
        <f>LN(TCS_NS__1[[#This Row],[TCS]]/C3539)</f>
        <v>-9.8228935584271935E-4</v>
      </c>
      <c r="K3540" s="11">
        <f>LN(BLUESTARCO_NS[[#This Row],[Bluestar]]/D3539)</f>
        <v>2.5680887065622479E-2</v>
      </c>
      <c r="L3540" s="11">
        <f>LN(ASIANPAINT_NS[[#This Row],[Asian paints]]/E3539)</f>
        <v>-4.4965516840760524E-3</v>
      </c>
      <c r="M3540" s="11">
        <f>LN(CIPLA_NS__1[[#This Row],[Cipla]]/F3539)</f>
        <v>-1.8134861477735666E-2</v>
      </c>
    </row>
    <row r="3541" spans="1:13" x14ac:dyDescent="0.3">
      <c r="A3541" s="9">
        <v>44694</v>
      </c>
      <c r="B3541" s="10">
        <v>1276.708862</v>
      </c>
      <c r="C3541" s="10">
        <v>3274.4604490000002</v>
      </c>
      <c r="D3541" s="10">
        <v>481.30111699999998</v>
      </c>
      <c r="E3541" s="10">
        <v>3021.9301759999998</v>
      </c>
      <c r="F3541" s="10">
        <v>915.02795400000002</v>
      </c>
      <c r="I3541" s="11">
        <f>LN(HDFCBANK_NS[[#This Row],[HDFC Bank]]/B3540)</f>
        <v>-9.0195154639628461E-3</v>
      </c>
      <c r="J3541" s="11">
        <f>LN(TCS_NS__1[[#This Row],[TCS]]/C3540)</f>
        <v>1.8319522757280608E-3</v>
      </c>
      <c r="K3541" s="11">
        <f>LN(BLUESTARCO_NS[[#This Row],[Bluestar]]/D3540)</f>
        <v>-3.7281890377415638E-2</v>
      </c>
      <c r="L3541" s="11">
        <f>LN(ASIANPAINT_NS[[#This Row],[Asian paints]]/E3540)</f>
        <v>7.8802460561155519E-3</v>
      </c>
      <c r="M3541" s="11">
        <f>LN(CIPLA_NS__1[[#This Row],[Cipla]]/F3540)</f>
        <v>1.4930117710039119E-2</v>
      </c>
    </row>
    <row r="3542" spans="1:13" x14ac:dyDescent="0.3">
      <c r="A3542" s="9">
        <v>44697</v>
      </c>
      <c r="B3542" s="10">
        <v>1290.302856</v>
      </c>
      <c r="C3542" s="10">
        <v>3237.9272460000002</v>
      </c>
      <c r="D3542" s="10">
        <v>490.563965</v>
      </c>
      <c r="E3542" s="10">
        <v>2958.709961</v>
      </c>
      <c r="F3542" s="10">
        <v>913.85308799999996</v>
      </c>
      <c r="I3542" s="11">
        <f>LN(HDFCBANK_NS[[#This Row],[HDFC Bank]]/B3541)</f>
        <v>1.0591397758747213E-2</v>
      </c>
      <c r="J3542" s="11">
        <f>LN(TCS_NS__1[[#This Row],[TCS]]/C3541)</f>
        <v>-1.1219720922650939E-2</v>
      </c>
      <c r="K3542" s="11">
        <f>LN(BLUESTARCO_NS[[#This Row],[Bluestar]]/D3541)</f>
        <v>1.906258114605372E-2</v>
      </c>
      <c r="L3542" s="11">
        <f>LN(ASIANPAINT_NS[[#This Row],[Asian paints]]/E3541)</f>
        <v>-2.1142409004686145E-2</v>
      </c>
      <c r="M3542" s="11">
        <f>LN(CIPLA_NS__1[[#This Row],[Cipla]]/F3541)</f>
        <v>-1.2847923234274327E-3</v>
      </c>
    </row>
    <row r="3543" spans="1:13" x14ac:dyDescent="0.3">
      <c r="A3543" s="9">
        <v>44698</v>
      </c>
      <c r="B3543" s="10">
        <v>1299.1020510000001</v>
      </c>
      <c r="C3543" s="10">
        <v>3309.650635</v>
      </c>
      <c r="D3543" s="10">
        <v>494.55105600000002</v>
      </c>
      <c r="E3543" s="10">
        <v>3008.1223140000002</v>
      </c>
      <c r="F3543" s="10">
        <v>918.35675000000003</v>
      </c>
      <c r="I3543" s="11">
        <f>LN(HDFCBANK_NS[[#This Row],[HDFC Bank]]/B3542)</f>
        <v>6.7963328916680905E-3</v>
      </c>
      <c r="J3543" s="11">
        <f>LN(TCS_NS__1[[#This Row],[TCS]]/C3542)</f>
        <v>2.1909249284875205E-2</v>
      </c>
      <c r="K3543" s="11">
        <f>LN(BLUESTARCO_NS[[#This Row],[Bluestar]]/D3542)</f>
        <v>8.0947152077987094E-3</v>
      </c>
      <c r="L3543" s="11">
        <f>LN(ASIANPAINT_NS[[#This Row],[Asian paints]]/E3542)</f>
        <v>1.656271880921038E-2</v>
      </c>
      <c r="M3543" s="11">
        <f>LN(CIPLA_NS__1[[#This Row],[Cipla]]/F3542)</f>
        <v>4.9161083812687342E-3</v>
      </c>
    </row>
    <row r="3544" spans="1:13" x14ac:dyDescent="0.3">
      <c r="A3544" s="9">
        <v>44699</v>
      </c>
      <c r="B3544" s="10">
        <v>1299.0031739999999</v>
      </c>
      <c r="C3544" s="10">
        <v>3306.9660640000002</v>
      </c>
      <c r="D3544" s="10">
        <v>498.270782</v>
      </c>
      <c r="E3544" s="10">
        <v>3057.5344239999999</v>
      </c>
      <c r="F3544" s="10">
        <v>937.05670199999997</v>
      </c>
      <c r="I3544" s="11">
        <f>LN(HDFCBANK_NS[[#This Row],[HDFC Bank]]/B3543)</f>
        <v>-7.6114700125626226E-5</v>
      </c>
      <c r="J3544" s="11">
        <f>LN(TCS_NS__1[[#This Row],[TCS]]/C3543)</f>
        <v>-8.1146340174589578E-4</v>
      </c>
      <c r="K3544" s="11">
        <f>LN(BLUESTARCO_NS[[#This Row],[Bluestar]]/D3543)</f>
        <v>7.4932747499521597E-3</v>
      </c>
      <c r="L3544" s="11">
        <f>LN(ASIANPAINT_NS[[#This Row],[Asian paints]]/E3543)</f>
        <v>1.6292779227620558E-2</v>
      </c>
      <c r="M3544" s="11">
        <f>LN(CIPLA_NS__1[[#This Row],[Cipla]]/F3543)</f>
        <v>2.0157863128815415E-2</v>
      </c>
    </row>
    <row r="3545" spans="1:13" x14ac:dyDescent="0.3">
      <c r="A3545" s="9">
        <v>44700</v>
      </c>
      <c r="B3545" s="10">
        <v>1272.4576420000001</v>
      </c>
      <c r="C3545" s="10">
        <v>3127.8002929999998</v>
      </c>
      <c r="D3545" s="10">
        <v>502.13632200000001</v>
      </c>
      <c r="E3545" s="10">
        <v>3005.0646969999998</v>
      </c>
      <c r="F3545" s="10">
        <v>918.35675000000003</v>
      </c>
      <c r="I3545" s="11">
        <f>LN(HDFCBANK_NS[[#This Row],[HDFC Bank]]/B3544)</f>
        <v>-2.0646999444844969E-2</v>
      </c>
      <c r="J3545" s="11">
        <f>LN(TCS_NS__1[[#This Row],[TCS]]/C3544)</f>
        <v>-5.5701196382199232E-2</v>
      </c>
      <c r="K3545" s="11">
        <f>LN(BLUESTARCO_NS[[#This Row],[Bluestar]]/D3544)</f>
        <v>7.7279723875023553E-3</v>
      </c>
      <c r="L3545" s="11">
        <f>LN(ASIANPAINT_NS[[#This Row],[Asian paints]]/E3544)</f>
        <v>-1.730974984833461E-2</v>
      </c>
      <c r="M3545" s="11">
        <f>LN(CIPLA_NS__1[[#This Row],[Cipla]]/F3544)</f>
        <v>-2.0157863128815463E-2</v>
      </c>
    </row>
    <row r="3546" spans="1:13" x14ac:dyDescent="0.3">
      <c r="A3546" s="9">
        <v>44701</v>
      </c>
      <c r="B3546" s="10">
        <v>1305.9731449999999</v>
      </c>
      <c r="C3546" s="10">
        <v>3157.5737300000001</v>
      </c>
      <c r="D3546" s="10">
        <v>493.35983299999998</v>
      </c>
      <c r="E3546" s="10">
        <v>3067.2490229999999</v>
      </c>
      <c r="F3546" s="10">
        <v>957.910706</v>
      </c>
      <c r="I3546" s="11">
        <f>LN(HDFCBANK_NS[[#This Row],[HDFC Bank]]/B3545)</f>
        <v>2.5998286197039772E-2</v>
      </c>
      <c r="J3546" s="11">
        <f>LN(TCS_NS__1[[#This Row],[TCS]]/C3545)</f>
        <v>9.4739500260219607E-3</v>
      </c>
      <c r="K3546" s="11">
        <f>LN(BLUESTARCO_NS[[#This Row],[Bluestar]]/D3545)</f>
        <v>-1.7632848407552887E-2</v>
      </c>
      <c r="L3546" s="11">
        <f>LN(ASIANPAINT_NS[[#This Row],[Asian paints]]/E3545)</f>
        <v>2.048197862363502E-2</v>
      </c>
      <c r="M3546" s="11">
        <f>LN(CIPLA_NS__1[[#This Row],[Cipla]]/F3545)</f>
        <v>4.2168633172018237E-2</v>
      </c>
    </row>
    <row r="3547" spans="1:13" x14ac:dyDescent="0.3">
      <c r="A3547" s="9">
        <v>44704</v>
      </c>
      <c r="B3547" s="10">
        <v>1289.2154539999999</v>
      </c>
      <c r="C3547" s="10">
        <v>3185.1411130000001</v>
      </c>
      <c r="D3547" s="10">
        <v>502.16067500000003</v>
      </c>
      <c r="E3547" s="10">
        <v>3130.616943</v>
      </c>
      <c r="F3547" s="10">
        <v>949.73553500000003</v>
      </c>
      <c r="I3547" s="11">
        <f>LN(HDFCBANK_NS[[#This Row],[HDFC Bank]]/B3546)</f>
        <v>-1.2914609689454532E-2</v>
      </c>
      <c r="J3547" s="11">
        <f>LN(TCS_NS__1[[#This Row],[TCS]]/C3546)</f>
        <v>8.6926678151107457E-3</v>
      </c>
      <c r="K3547" s="11">
        <f>LN(BLUESTARCO_NS[[#This Row],[Bluestar]]/D3546)</f>
        <v>1.7681346013495261E-2</v>
      </c>
      <c r="L3547" s="11">
        <f>LN(ASIANPAINT_NS[[#This Row],[Asian paints]]/E3546)</f>
        <v>2.0449015356188833E-2</v>
      </c>
      <c r="M3547" s="11">
        <f>LN(CIPLA_NS__1[[#This Row],[Cipla]]/F3546)</f>
        <v>-8.571003230403074E-3</v>
      </c>
    </row>
    <row r="3548" spans="1:13" x14ac:dyDescent="0.3">
      <c r="A3548" s="9">
        <v>44705</v>
      </c>
      <c r="B3548" s="10">
        <v>1303.99585</v>
      </c>
      <c r="C3548" s="10">
        <v>3152.7788089999999</v>
      </c>
      <c r="D3548" s="10">
        <v>489.51852400000001</v>
      </c>
      <c r="E3548" s="10">
        <v>3044.4665530000002</v>
      </c>
      <c r="F3548" s="10">
        <v>950.07824700000003</v>
      </c>
      <c r="I3548" s="11">
        <f>LN(HDFCBANK_NS[[#This Row],[HDFC Bank]]/B3547)</f>
        <v>1.1399422817828034E-2</v>
      </c>
      <c r="J3548" s="11">
        <f>LN(TCS_NS__1[[#This Row],[TCS]]/C3547)</f>
        <v>-1.0212367988178529E-2</v>
      </c>
      <c r="K3548" s="11">
        <f>LN(BLUESTARCO_NS[[#This Row],[Bluestar]]/D3547)</f>
        <v>-2.5497834250281223E-2</v>
      </c>
      <c r="L3548" s="11">
        <f>LN(ASIANPAINT_NS[[#This Row],[Asian paints]]/E3547)</f>
        <v>-2.7904393553181923E-2</v>
      </c>
      <c r="M3548" s="11">
        <f>LN(CIPLA_NS__1[[#This Row],[Cipla]]/F3547)</f>
        <v>3.6078483792942914E-4</v>
      </c>
    </row>
    <row r="3549" spans="1:13" x14ac:dyDescent="0.3">
      <c r="A3549" s="9">
        <v>44706</v>
      </c>
      <c r="B3549" s="10">
        <v>1313.7342530000001</v>
      </c>
      <c r="C3549" s="10">
        <v>3057.8383789999998</v>
      </c>
      <c r="D3549" s="10">
        <v>475.70941199999999</v>
      </c>
      <c r="E3549" s="10">
        <v>2799.0825199999999</v>
      </c>
      <c r="F3549" s="10">
        <v>951.49786400000005</v>
      </c>
      <c r="I3549" s="11">
        <f>LN(HDFCBANK_NS[[#This Row],[HDFC Bank]]/B3548)</f>
        <v>7.44037585436505E-3</v>
      </c>
      <c r="J3549" s="11">
        <f>LN(TCS_NS__1[[#This Row],[TCS]]/C3548)</f>
        <v>-3.0575971302796125E-2</v>
      </c>
      <c r="K3549" s="11">
        <f>LN(BLUESTARCO_NS[[#This Row],[Bluestar]]/D3548)</f>
        <v>-2.8615115129527278E-2</v>
      </c>
      <c r="L3549" s="11">
        <f>LN(ASIANPAINT_NS[[#This Row],[Asian paints]]/E3548)</f>
        <v>-8.4034005909169929E-2</v>
      </c>
      <c r="M3549" s="11">
        <f>LN(CIPLA_NS__1[[#This Row],[Cipla]]/F3548)</f>
        <v>1.4930953912612691E-3</v>
      </c>
    </row>
    <row r="3550" spans="1:13" x14ac:dyDescent="0.3">
      <c r="A3550" s="9">
        <v>44707</v>
      </c>
      <c r="B3550" s="10">
        <v>1351.2044679999999</v>
      </c>
      <c r="C3550" s="10">
        <v>3115.0827640000002</v>
      </c>
      <c r="D3550" s="10">
        <v>483.65939300000002</v>
      </c>
      <c r="E3550" s="10">
        <v>2801.1535640000002</v>
      </c>
      <c r="F3550" s="10">
        <v>944.35070800000005</v>
      </c>
      <c r="I3550" s="11">
        <f>LN(HDFCBANK_NS[[#This Row],[HDFC Bank]]/B3549)</f>
        <v>2.8122736357910967E-2</v>
      </c>
      <c r="J3550" s="11">
        <f>LN(TCS_NS__1[[#This Row],[TCS]]/C3549)</f>
        <v>1.8547467142663226E-2</v>
      </c>
      <c r="K3550" s="11">
        <f>LN(BLUESTARCO_NS[[#This Row],[Bluestar]]/D3549)</f>
        <v>1.6573736687274146E-2</v>
      </c>
      <c r="L3550" s="11">
        <f>LN(ASIANPAINT_NS[[#This Row],[Asian paints]]/E3549)</f>
        <v>7.3962742404048867E-4</v>
      </c>
      <c r="M3550" s="11">
        <f>LN(CIPLA_NS__1[[#This Row],[Cipla]]/F3549)</f>
        <v>-7.5398319935685593E-3</v>
      </c>
    </row>
    <row r="3551" spans="1:13" x14ac:dyDescent="0.3">
      <c r="A3551" s="9">
        <v>44708</v>
      </c>
      <c r="B3551" s="10">
        <v>1376.267212</v>
      </c>
      <c r="C3551" s="10">
        <v>3148.241943</v>
      </c>
      <c r="D3551" s="10">
        <v>487.93826300000001</v>
      </c>
      <c r="E3551" s="10">
        <v>2795.9265140000002</v>
      </c>
      <c r="F3551" s="10">
        <v>946.112976</v>
      </c>
      <c r="I3551" s="11">
        <f>LN(HDFCBANK_NS[[#This Row],[HDFC Bank]]/B3550)</f>
        <v>1.8378522228895199E-2</v>
      </c>
      <c r="J3551" s="11">
        <f>LN(TCS_NS__1[[#This Row],[TCS]]/C3550)</f>
        <v>1.0588462312127485E-2</v>
      </c>
      <c r="K3551" s="11">
        <f>LN(BLUESTARCO_NS[[#This Row],[Bluestar]]/D3550)</f>
        <v>8.8079620952250109E-3</v>
      </c>
      <c r="L3551" s="11">
        <f>LN(ASIANPAINT_NS[[#This Row],[Asian paints]]/E3550)</f>
        <v>-1.8677780009378848E-3</v>
      </c>
      <c r="M3551" s="11">
        <f>LN(CIPLA_NS__1[[#This Row],[Cipla]]/F3550)</f>
        <v>1.8643770048277289E-3</v>
      </c>
    </row>
    <row r="3552" spans="1:13" x14ac:dyDescent="0.3">
      <c r="A3552" s="9">
        <v>44711</v>
      </c>
      <c r="B3552" s="10">
        <v>1385.6594239999999</v>
      </c>
      <c r="C3552" s="10">
        <v>3258.2416990000002</v>
      </c>
      <c r="D3552" s="10">
        <v>488.01123000000001</v>
      </c>
      <c r="E3552" s="10">
        <v>2804.9506839999999</v>
      </c>
      <c r="F3552" s="10">
        <v>966.13476600000001</v>
      </c>
      <c r="I3552" s="11">
        <f>LN(HDFCBANK_NS[[#This Row],[HDFC Bank]]/B3551)</f>
        <v>6.8012293172166217E-3</v>
      </c>
      <c r="J3552" s="11">
        <f>LN(TCS_NS__1[[#This Row],[TCS]]/C3551)</f>
        <v>3.4343510037816508E-2</v>
      </c>
      <c r="K3552" s="11">
        <f>LN(BLUESTARCO_NS[[#This Row],[Bluestar]]/D3551)</f>
        <v>1.4953027930104907E-4</v>
      </c>
      <c r="L3552" s="11">
        <f>LN(ASIANPAINT_NS[[#This Row],[Asian paints]]/E3551)</f>
        <v>3.2224158787516133E-3</v>
      </c>
      <c r="M3552" s="11">
        <f>LN(CIPLA_NS__1[[#This Row],[Cipla]]/F3551)</f>
        <v>2.0941346930335673E-2</v>
      </c>
    </row>
    <row r="3553" spans="1:13" x14ac:dyDescent="0.3">
      <c r="A3553" s="9">
        <v>44712</v>
      </c>
      <c r="B3553" s="10">
        <v>1373.2021480000001</v>
      </c>
      <c r="C3553" s="10">
        <v>3247.7197270000001</v>
      </c>
      <c r="D3553" s="10">
        <v>498.100616</v>
      </c>
      <c r="E3553" s="10">
        <v>2820.3857419999999</v>
      </c>
      <c r="F3553" s="10">
        <v>972.15606700000001</v>
      </c>
      <c r="I3553" s="11">
        <f>LN(HDFCBANK_NS[[#This Row],[HDFC Bank]]/B3552)</f>
        <v>-9.030797912733847E-3</v>
      </c>
      <c r="J3553" s="11">
        <f>LN(TCS_NS__1[[#This Row],[TCS]]/C3552)</f>
        <v>-3.2345661109275613E-3</v>
      </c>
      <c r="K3553" s="11">
        <f>LN(BLUESTARCO_NS[[#This Row],[Bluestar]]/D3552)</f>
        <v>2.0463678894480645E-2</v>
      </c>
      <c r="L3553" s="11">
        <f>LN(ASIANPAINT_NS[[#This Row],[Asian paints]]/E3552)</f>
        <v>5.4877061802385422E-3</v>
      </c>
      <c r="M3553" s="11">
        <f>LN(CIPLA_NS__1[[#This Row],[Cipla]]/F3552)</f>
        <v>6.2130205300523307E-3</v>
      </c>
    </row>
    <row r="3554" spans="1:13" x14ac:dyDescent="0.3">
      <c r="A3554" s="9">
        <v>44713</v>
      </c>
      <c r="B3554" s="10">
        <v>1379.0352780000001</v>
      </c>
      <c r="C3554" s="10">
        <v>3238.8867190000001</v>
      </c>
      <c r="D3554" s="10">
        <v>497.44418300000001</v>
      </c>
      <c r="E3554" s="10">
        <v>2813.3342290000001</v>
      </c>
      <c r="F3554" s="10">
        <v>962.95281999999997</v>
      </c>
      <c r="I3554" s="11">
        <f>LN(HDFCBANK_NS[[#This Row],[HDFC Bank]]/B3553)</f>
        <v>4.2388339602486254E-3</v>
      </c>
      <c r="J3554" s="11">
        <f>LN(TCS_NS__1[[#This Row],[TCS]]/C3553)</f>
        <v>-2.7234621163620509E-3</v>
      </c>
      <c r="K3554" s="11">
        <f>LN(BLUESTARCO_NS[[#This Row],[Bluestar]]/D3553)</f>
        <v>-1.3187414484848493E-3</v>
      </c>
      <c r="L3554" s="11">
        <f>LN(ASIANPAINT_NS[[#This Row],[Asian paints]]/E3553)</f>
        <v>-2.5033252340326542E-3</v>
      </c>
      <c r="M3554" s="11">
        <f>LN(CIPLA_NS__1[[#This Row],[Cipla]]/F3553)</f>
        <v>-9.5119364619271375E-3</v>
      </c>
    </row>
    <row r="3555" spans="1:13" x14ac:dyDescent="0.3">
      <c r="A3555" s="9">
        <v>44714</v>
      </c>
      <c r="B3555" s="10">
        <v>1369.395874</v>
      </c>
      <c r="C3555" s="10">
        <v>3304.3366700000001</v>
      </c>
      <c r="D3555" s="10">
        <v>489.567139</v>
      </c>
      <c r="E3555" s="10">
        <v>2868.6145019999999</v>
      </c>
      <c r="F3555" s="10">
        <v>966.42846699999996</v>
      </c>
      <c r="I3555" s="11">
        <f>LN(HDFCBANK_NS[[#This Row],[HDFC Bank]]/B3554)</f>
        <v>-7.0145060880690497E-3</v>
      </c>
      <c r="J3555" s="11">
        <f>LN(TCS_NS__1[[#This Row],[TCS]]/C3554)</f>
        <v>2.0006082655756038E-2</v>
      </c>
      <c r="K3555" s="11">
        <f>LN(BLUESTARCO_NS[[#This Row],[Bluestar]]/D3554)</f>
        <v>-1.5961744439402858E-2</v>
      </c>
      <c r="L3555" s="11">
        <f>LN(ASIANPAINT_NS[[#This Row],[Asian paints]]/E3554)</f>
        <v>1.9458822988297354E-2</v>
      </c>
      <c r="M3555" s="11">
        <f>LN(CIPLA_NS__1[[#This Row],[Cipla]]/F3554)</f>
        <v>3.6028656265041747E-3</v>
      </c>
    </row>
    <row r="3556" spans="1:13" x14ac:dyDescent="0.3">
      <c r="A3556" s="9">
        <v>44715</v>
      </c>
      <c r="B3556" s="10">
        <v>1364.6503909999999</v>
      </c>
      <c r="C3556" s="10">
        <v>3320.891846</v>
      </c>
      <c r="D3556" s="10">
        <v>487.52496300000001</v>
      </c>
      <c r="E3556" s="10">
        <v>2847.2617190000001</v>
      </c>
      <c r="F3556" s="10">
        <v>940.82617200000004</v>
      </c>
      <c r="I3556" s="11">
        <f>LN(HDFCBANK_NS[[#This Row],[HDFC Bank]]/B3555)</f>
        <v>-3.4714026797983419E-3</v>
      </c>
      <c r="J3556" s="11">
        <f>LN(TCS_NS__1[[#This Row],[TCS]]/C3555)</f>
        <v>4.9976270002534346E-3</v>
      </c>
      <c r="K3556" s="11">
        <f>LN(BLUESTARCO_NS[[#This Row],[Bluestar]]/D3555)</f>
        <v>-4.1801156092855759E-3</v>
      </c>
      <c r="L3556" s="11">
        <f>LN(ASIANPAINT_NS[[#This Row],[Asian paints]]/E3555)</f>
        <v>-7.4714292277702514E-3</v>
      </c>
      <c r="M3556" s="11">
        <f>LN(CIPLA_NS__1[[#This Row],[Cipla]]/F3555)</f>
        <v>-2.6848887858421964E-2</v>
      </c>
    </row>
    <row r="3557" spans="1:13" x14ac:dyDescent="0.3">
      <c r="A3557" s="9">
        <v>44718</v>
      </c>
      <c r="B3557" s="10">
        <v>1362.821289</v>
      </c>
      <c r="C3557" s="10">
        <v>3312.0107419999999</v>
      </c>
      <c r="D3557" s="10">
        <v>478.14059400000002</v>
      </c>
      <c r="E3557" s="10">
        <v>2778.7653810000002</v>
      </c>
      <c r="F3557" s="10">
        <v>955.60992399999998</v>
      </c>
      <c r="I3557" s="11">
        <f>LN(HDFCBANK_NS[[#This Row],[HDFC Bank]]/B3556)</f>
        <v>-1.3412438249059046E-3</v>
      </c>
      <c r="J3557" s="11">
        <f>LN(TCS_NS__1[[#This Row],[TCS]]/C3556)</f>
        <v>-2.6778952922836114E-3</v>
      </c>
      <c r="K3557" s="11">
        <f>LN(BLUESTARCO_NS[[#This Row],[Bluestar]]/D3556)</f>
        <v>-1.9436676329850956E-2</v>
      </c>
      <c r="L3557" s="11">
        <f>LN(ASIANPAINT_NS[[#This Row],[Asian paints]]/E3556)</f>
        <v>-2.4351010561539273E-2</v>
      </c>
      <c r="M3557" s="11">
        <f>LN(CIPLA_NS__1[[#This Row],[Cipla]]/F3556)</f>
        <v>1.5591404861121401E-2</v>
      </c>
    </row>
    <row r="3558" spans="1:13" x14ac:dyDescent="0.3">
      <c r="A3558" s="9">
        <v>44719</v>
      </c>
      <c r="B3558" s="10">
        <v>1347.151001</v>
      </c>
      <c r="C3558" s="10">
        <v>3246.1267090000001</v>
      </c>
      <c r="D3558" s="10">
        <v>465.71725500000002</v>
      </c>
      <c r="E3558" s="10">
        <v>2707.0141600000002</v>
      </c>
      <c r="F3558" s="10">
        <v>952.37902799999995</v>
      </c>
      <c r="I3558" s="11">
        <f>LN(HDFCBANK_NS[[#This Row],[HDFC Bank]]/B3557)</f>
        <v>-1.1565035344390568E-2</v>
      </c>
      <c r="J3558" s="11">
        <f>LN(TCS_NS__1[[#This Row],[TCS]]/C3557)</f>
        <v>-2.0092976116485188E-2</v>
      </c>
      <c r="K3558" s="11">
        <f>LN(BLUESTARCO_NS[[#This Row],[Bluestar]]/D3557)</f>
        <v>-2.6326117898920694E-2</v>
      </c>
      <c r="L3558" s="11">
        <f>LN(ASIANPAINT_NS[[#This Row],[Asian paints]]/E3557)</f>
        <v>-2.6160480002242741E-2</v>
      </c>
      <c r="M3558" s="11">
        <f>LN(CIPLA_NS__1[[#This Row],[Cipla]]/F3557)</f>
        <v>-3.3867062854336322E-3</v>
      </c>
    </row>
    <row r="3559" spans="1:13" x14ac:dyDescent="0.3">
      <c r="A3559" s="9">
        <v>44720</v>
      </c>
      <c r="B3559" s="10">
        <v>1351.896606</v>
      </c>
      <c r="C3559" s="10">
        <v>3286.139893</v>
      </c>
      <c r="D3559" s="10">
        <v>467.56494099999998</v>
      </c>
      <c r="E3559" s="10">
        <v>2668.0563959999999</v>
      </c>
      <c r="F3559" s="10">
        <v>942.78424099999995</v>
      </c>
      <c r="I3559" s="11">
        <f>LN(HDFCBANK_NS[[#This Row],[HDFC Bank]]/B3558)</f>
        <v>3.5165069915526286E-3</v>
      </c>
      <c r="J3559" s="11">
        <f>LN(TCS_NS__1[[#This Row],[TCS]]/C3558)</f>
        <v>1.2251087378624303E-2</v>
      </c>
      <c r="K3559" s="11">
        <f>LN(BLUESTARCO_NS[[#This Row],[Bluestar]]/D3558)</f>
        <v>3.9595492594304863E-3</v>
      </c>
      <c r="L3559" s="11">
        <f>LN(ASIANPAINT_NS[[#This Row],[Asian paints]]/E3558)</f>
        <v>-1.4495975740370483E-2</v>
      </c>
      <c r="M3559" s="11">
        <f>LN(CIPLA_NS__1[[#This Row],[Cipla]]/F3558)</f>
        <v>-1.0125638392332216E-2</v>
      </c>
    </row>
    <row r="3560" spans="1:13" x14ac:dyDescent="0.3">
      <c r="A3560" s="9">
        <v>44721</v>
      </c>
      <c r="B3560" s="10">
        <v>1362.079712</v>
      </c>
      <c r="C3560" s="10">
        <v>3308.2946780000002</v>
      </c>
      <c r="D3560" s="10">
        <v>468.70761099999999</v>
      </c>
      <c r="E3560" s="10">
        <v>2665.179932</v>
      </c>
      <c r="F3560" s="10">
        <v>951.59576400000003</v>
      </c>
      <c r="I3560" s="11">
        <f>LN(HDFCBANK_NS[[#This Row],[HDFC Bank]]/B3559)</f>
        <v>7.5042318679116099E-3</v>
      </c>
      <c r="J3560" s="11">
        <f>LN(TCS_NS__1[[#This Row],[TCS]]/C3559)</f>
        <v>6.7192624677646232E-3</v>
      </c>
      <c r="K3560" s="11">
        <f>LN(BLUESTARCO_NS[[#This Row],[Bluestar]]/D3559)</f>
        <v>2.4408930175103417E-3</v>
      </c>
      <c r="L3560" s="11">
        <f>LN(ASIANPAINT_NS[[#This Row],[Asian paints]]/E3559)</f>
        <v>-1.0786937244143763E-3</v>
      </c>
      <c r="M3560" s="11">
        <f>LN(CIPLA_NS__1[[#This Row],[Cipla]]/F3559)</f>
        <v>9.3028711503743543E-3</v>
      </c>
    </row>
    <row r="3561" spans="1:13" x14ac:dyDescent="0.3">
      <c r="A3561" s="9">
        <v>44722</v>
      </c>
      <c r="B3561" s="10">
        <v>1335.7813719999999</v>
      </c>
      <c r="C3561" s="10">
        <v>3243.4235840000001</v>
      </c>
      <c r="D3561" s="10">
        <v>465.71725500000002</v>
      </c>
      <c r="E3561" s="10">
        <v>2686.9533689999998</v>
      </c>
      <c r="F3561" s="10">
        <v>946.55358899999999</v>
      </c>
      <c r="I3561" s="11">
        <f>LN(HDFCBANK_NS[[#This Row],[HDFC Bank]]/B3560)</f>
        <v>-1.9496313701476649E-2</v>
      </c>
      <c r="J3561" s="11">
        <f>LN(TCS_NS__1[[#This Row],[TCS]]/C3560)</f>
        <v>-1.9803419946561446E-2</v>
      </c>
      <c r="K3561" s="11">
        <f>LN(BLUESTARCO_NS[[#This Row],[Bluestar]]/D3560)</f>
        <v>-6.4004422769407907E-3</v>
      </c>
      <c r="L3561" s="11">
        <f>LN(ASIANPAINT_NS[[#This Row],[Asian paints]]/E3560)</f>
        <v>8.1364031476979723E-3</v>
      </c>
      <c r="M3561" s="11">
        <f>LN(CIPLA_NS__1[[#This Row],[Cipla]]/F3560)</f>
        <v>-5.3127398555094284E-3</v>
      </c>
    </row>
    <row r="3562" spans="1:13" x14ac:dyDescent="0.3">
      <c r="A3562" s="9">
        <v>44725</v>
      </c>
      <c r="B3562" s="10">
        <v>1311.5592039999999</v>
      </c>
      <c r="C3562" s="10">
        <v>3107.9875489999999</v>
      </c>
      <c r="D3562" s="10">
        <v>460.85488900000001</v>
      </c>
      <c r="E3562" s="10">
        <v>2639.3395999999998</v>
      </c>
      <c r="F3562" s="10">
        <v>934.75591999999995</v>
      </c>
      <c r="I3562" s="11">
        <f>LN(HDFCBANK_NS[[#This Row],[HDFC Bank]]/B3561)</f>
        <v>-1.829975650128951E-2</v>
      </c>
      <c r="J3562" s="11">
        <f>LN(TCS_NS__1[[#This Row],[TCS]]/C3561)</f>
        <v>-4.2654007274463439E-2</v>
      </c>
      <c r="K3562" s="11">
        <f>LN(BLUESTARCO_NS[[#This Row],[Bluestar]]/D3561)</f>
        <v>-1.0495482010669584E-2</v>
      </c>
      <c r="L3562" s="11">
        <f>LN(ASIANPAINT_NS[[#This Row],[Asian paints]]/E3561)</f>
        <v>-1.787924083432824E-2</v>
      </c>
      <c r="M3562" s="11">
        <f>LN(CIPLA_NS__1[[#This Row],[Cipla]]/F3561)</f>
        <v>-1.2542140031845254E-2</v>
      </c>
    </row>
    <row r="3563" spans="1:13" x14ac:dyDescent="0.3">
      <c r="A3563" s="9">
        <v>44726</v>
      </c>
      <c r="B3563" s="10">
        <v>1297.1247559999999</v>
      </c>
      <c r="C3563" s="10">
        <v>3099.251221</v>
      </c>
      <c r="D3563" s="10">
        <v>455.09301799999997</v>
      </c>
      <c r="E3563" s="10">
        <v>2614.1936040000001</v>
      </c>
      <c r="F3563" s="10">
        <v>944.49755900000002</v>
      </c>
      <c r="I3563" s="11">
        <f>LN(HDFCBANK_NS[[#This Row],[HDFC Bank]]/B3562)</f>
        <v>-1.1066572674525071E-2</v>
      </c>
      <c r="J3563" s="11">
        <f>LN(TCS_NS__1[[#This Row],[TCS]]/C3562)</f>
        <v>-2.814885681796676E-3</v>
      </c>
      <c r="K3563" s="11">
        <f>LN(BLUESTARCO_NS[[#This Row],[Bluestar]]/D3562)</f>
        <v>-1.2581385819551745E-2</v>
      </c>
      <c r="L3563" s="11">
        <f>LN(ASIANPAINT_NS[[#This Row],[Asian paints]]/E3562)</f>
        <v>-9.5730576212374064E-3</v>
      </c>
      <c r="M3563" s="11">
        <f>LN(CIPLA_NS__1[[#This Row],[Cipla]]/F3562)</f>
        <v>1.0367655420663867E-2</v>
      </c>
    </row>
    <row r="3564" spans="1:13" x14ac:dyDescent="0.3">
      <c r="A3564" s="9">
        <v>44727</v>
      </c>
      <c r="B3564" s="10">
        <v>1292.626221</v>
      </c>
      <c r="C3564" s="10">
        <v>3095.148682</v>
      </c>
      <c r="D3564" s="10">
        <v>469.24246199999999</v>
      </c>
      <c r="E3564" s="10">
        <v>2639.736328</v>
      </c>
      <c r="F3564" s="10">
        <v>948.51171899999997</v>
      </c>
      <c r="I3564" s="11">
        <f>LN(HDFCBANK_NS[[#This Row],[HDFC Bank]]/B3563)</f>
        <v>-3.4741097229171575E-3</v>
      </c>
      <c r="J3564" s="11">
        <f>LN(TCS_NS__1[[#This Row],[TCS]]/C3563)</f>
        <v>-1.3245963012033905E-3</v>
      </c>
      <c r="K3564" s="11">
        <f>LN(BLUESTARCO_NS[[#This Row],[Bluestar]]/D3563)</f>
        <v>3.0617778184021002E-2</v>
      </c>
      <c r="L3564" s="11">
        <f>LN(ASIANPAINT_NS[[#This Row],[Asian paints]]/E3563)</f>
        <v>9.7233596840067028E-3</v>
      </c>
      <c r="M3564" s="11">
        <f>LN(CIPLA_NS__1[[#This Row],[Cipla]]/F3563)</f>
        <v>4.241042094566592E-3</v>
      </c>
    </row>
    <row r="3565" spans="1:13" x14ac:dyDescent="0.3">
      <c r="A3565" s="9">
        <v>44728</v>
      </c>
      <c r="B3565" s="10">
        <v>1266.772827</v>
      </c>
      <c r="C3565" s="10">
        <v>3033.0778810000002</v>
      </c>
      <c r="D3565" s="10">
        <v>453.731537</v>
      </c>
      <c r="E3565" s="10">
        <v>2636.0661620000001</v>
      </c>
      <c r="F3565" s="10">
        <v>921.24499500000002</v>
      </c>
      <c r="I3565" s="11">
        <f>LN(HDFCBANK_NS[[#This Row],[HDFC Bank]]/B3564)</f>
        <v>-2.0203393770278018E-2</v>
      </c>
      <c r="J3565" s="11">
        <f>LN(TCS_NS__1[[#This Row],[TCS]]/C3564)</f>
        <v>-2.0258038147657521E-2</v>
      </c>
      <c r="K3565" s="11">
        <f>LN(BLUESTARCO_NS[[#This Row],[Bluestar]]/D3564)</f>
        <v>-3.3613916461740452E-2</v>
      </c>
      <c r="L3565" s="11">
        <f>LN(ASIANPAINT_NS[[#This Row],[Asian paints]]/E3564)</f>
        <v>-1.3913206944373856E-3</v>
      </c>
      <c r="M3565" s="11">
        <f>LN(CIPLA_NS__1[[#This Row],[Cipla]]/F3564)</f>
        <v>-2.9168133943613932E-2</v>
      </c>
    </row>
    <row r="3566" spans="1:13" x14ac:dyDescent="0.3">
      <c r="A3566" s="9">
        <v>44729</v>
      </c>
      <c r="B3566" s="10">
        <v>1275.126953</v>
      </c>
      <c r="C3566" s="10">
        <v>2981.8183589999999</v>
      </c>
      <c r="D3566" s="10">
        <v>439.995361</v>
      </c>
      <c r="E3566" s="10">
        <v>2559.4377439999998</v>
      </c>
      <c r="F3566" s="10">
        <v>895.59362799999997</v>
      </c>
      <c r="I3566" s="11">
        <f>LN(HDFCBANK_NS[[#This Row],[HDFC Bank]]/B3565)</f>
        <v>6.5731592921444357E-3</v>
      </c>
      <c r="J3566" s="11">
        <f>LN(TCS_NS__1[[#This Row],[TCS]]/C3565)</f>
        <v>-1.7044604241005432E-2</v>
      </c>
      <c r="K3566" s="11">
        <f>LN(BLUESTARCO_NS[[#This Row],[Bluestar]]/D3565)</f>
        <v>-3.0741511269136358E-2</v>
      </c>
      <c r="L3566" s="11">
        <f>LN(ASIANPAINT_NS[[#This Row],[Asian paints]]/E3565)</f>
        <v>-2.9500112599300056E-2</v>
      </c>
      <c r="M3566" s="11">
        <f>LN(CIPLA_NS__1[[#This Row],[Cipla]]/F3565)</f>
        <v>-2.8239240737063513E-2</v>
      </c>
    </row>
    <row r="3567" spans="1:13" x14ac:dyDescent="0.3">
      <c r="A3567" s="9">
        <v>44732</v>
      </c>
      <c r="B3567" s="10">
        <v>1307.159668</v>
      </c>
      <c r="C3567" s="10">
        <v>3004.5036620000001</v>
      </c>
      <c r="D3567" s="10">
        <v>446.26779199999999</v>
      </c>
      <c r="E3567" s="10">
        <v>2639.290039</v>
      </c>
      <c r="F3567" s="10">
        <v>906.46118200000001</v>
      </c>
      <c r="I3567" s="11">
        <f>LN(HDFCBANK_NS[[#This Row],[HDFC Bank]]/B3566)</f>
        <v>2.4810846280524445E-2</v>
      </c>
      <c r="J3567" s="11">
        <f>LN(TCS_NS__1[[#This Row],[TCS]]/C3566)</f>
        <v>7.5790816170544627E-3</v>
      </c>
      <c r="K3567" s="11">
        <f>LN(BLUESTARCO_NS[[#This Row],[Bluestar]]/D3566)</f>
        <v>1.4155018652162607E-2</v>
      </c>
      <c r="L3567" s="11">
        <f>LN(ASIANPAINT_NS[[#This Row],[Asian paints]]/E3566)</f>
        <v>3.072235325130649E-2</v>
      </c>
      <c r="M3567" s="11">
        <f>LN(CIPLA_NS__1[[#This Row],[Cipla]]/F3566)</f>
        <v>1.2061437519870082E-2</v>
      </c>
    </row>
    <row r="3568" spans="1:13" x14ac:dyDescent="0.3">
      <c r="A3568" s="9">
        <v>44733</v>
      </c>
      <c r="B3568" s="10">
        <v>1321.396362</v>
      </c>
      <c r="C3568" s="10">
        <v>3100.6030270000001</v>
      </c>
      <c r="D3568" s="10">
        <v>459.08013899999997</v>
      </c>
      <c r="E3568" s="10">
        <v>2656.798096</v>
      </c>
      <c r="F3568" s="10">
        <v>918.55255099999999</v>
      </c>
      <c r="I3568" s="11">
        <f>LN(HDFCBANK_NS[[#This Row],[HDFC Bank]]/B3567)</f>
        <v>1.0832436554804903E-2</v>
      </c>
      <c r="J3568" s="11">
        <f>LN(TCS_NS__1[[#This Row],[TCS]]/C3567)</f>
        <v>3.1484233782795294E-2</v>
      </c>
      <c r="K3568" s="11">
        <f>LN(BLUESTARCO_NS[[#This Row],[Bluestar]]/D3567)</f>
        <v>2.8305587264822147E-2</v>
      </c>
      <c r="L3568" s="11">
        <f>LN(ASIANPAINT_NS[[#This Row],[Asian paints]]/E3567)</f>
        <v>6.611718058229416E-3</v>
      </c>
      <c r="M3568" s="11">
        <f>LN(CIPLA_NS__1[[#This Row],[Cipla]]/F3567)</f>
        <v>1.3250909518516402E-2</v>
      </c>
    </row>
    <row r="3569" spans="1:13" x14ac:dyDescent="0.3">
      <c r="A3569" s="9">
        <v>44734</v>
      </c>
      <c r="B3569" s="10">
        <v>1315.1678469999999</v>
      </c>
      <c r="C3569" s="10">
        <v>3111.2216800000001</v>
      </c>
      <c r="D3569" s="10">
        <v>459.76086400000003</v>
      </c>
      <c r="E3569" s="10">
        <v>2644.8945309999999</v>
      </c>
      <c r="F3569" s="10">
        <v>897.69860800000004</v>
      </c>
      <c r="I3569" s="11">
        <f>LN(HDFCBANK_NS[[#This Row],[HDFC Bank]]/B3568)</f>
        <v>-4.7247296806700919E-3</v>
      </c>
      <c r="J3569" s="11">
        <f>LN(TCS_NS__1[[#This Row],[TCS]]/C3568)</f>
        <v>3.4188547951465721E-3</v>
      </c>
      <c r="K3569" s="11">
        <f>LN(BLUESTARCO_NS[[#This Row],[Bluestar]]/D3568)</f>
        <v>1.4817038471700253E-3</v>
      </c>
      <c r="L3569" s="11">
        <f>LN(ASIANPAINT_NS[[#This Row],[Asian paints]]/E3568)</f>
        <v>-4.4904847715156572E-3</v>
      </c>
      <c r="M3569" s="11">
        <f>LN(CIPLA_NS__1[[#This Row],[Cipla]]/F3568)</f>
        <v>-2.2964730822235956E-2</v>
      </c>
    </row>
    <row r="3570" spans="1:13" x14ac:dyDescent="0.3">
      <c r="A3570" s="9">
        <v>44735</v>
      </c>
      <c r="B3570" s="10">
        <v>1320.012207</v>
      </c>
      <c r="C3570" s="10">
        <v>3194.0952149999998</v>
      </c>
      <c r="D3570" s="10">
        <v>463.26177999999999</v>
      </c>
      <c r="E3570" s="10">
        <v>2736.0053710000002</v>
      </c>
      <c r="F3570" s="10">
        <v>913.80407700000001</v>
      </c>
      <c r="I3570" s="11">
        <f>LN(HDFCBANK_NS[[#This Row],[HDFC Bank]]/B3569)</f>
        <v>3.6766864942123453E-3</v>
      </c>
      <c r="J3570" s="11">
        <f>LN(TCS_NS__1[[#This Row],[TCS]]/C3569)</f>
        <v>2.6288387723382177E-2</v>
      </c>
      <c r="K3570" s="11">
        <f>LN(BLUESTARCO_NS[[#This Row],[Bluestar]]/D3569)</f>
        <v>7.5858004370918768E-3</v>
      </c>
      <c r="L3570" s="11">
        <f>LN(ASIANPAINT_NS[[#This Row],[Asian paints]]/E3569)</f>
        <v>3.3867773186156205E-2</v>
      </c>
      <c r="M3570" s="11">
        <f>LN(CIPLA_NS__1[[#This Row],[Cipla]]/F3569)</f>
        <v>1.7781804576132938E-2</v>
      </c>
    </row>
    <row r="3571" spans="1:13" x14ac:dyDescent="0.3">
      <c r="A3571" s="9">
        <v>44736</v>
      </c>
      <c r="B3571" s="10">
        <v>1338.4508060000001</v>
      </c>
      <c r="C3571" s="10">
        <v>3178.9396969999998</v>
      </c>
      <c r="D3571" s="10">
        <v>470.99292000000003</v>
      </c>
      <c r="E3571" s="10">
        <v>2738.6835940000001</v>
      </c>
      <c r="F3571" s="10">
        <v>914.14679000000001</v>
      </c>
      <c r="I3571" s="11">
        <f>LN(HDFCBANK_NS[[#This Row],[HDFC Bank]]/B3570)</f>
        <v>1.3871845938258942E-2</v>
      </c>
      <c r="J3571" s="11">
        <f>LN(TCS_NS__1[[#This Row],[TCS]]/C3570)</f>
        <v>-4.7561473547832632E-3</v>
      </c>
      <c r="K3571" s="11">
        <f>LN(BLUESTARCO_NS[[#This Row],[Bluestar]]/D3570)</f>
        <v>1.6550768180149073E-2</v>
      </c>
      <c r="L3571" s="11">
        <f>LN(ASIANPAINT_NS[[#This Row],[Asian paints]]/E3570)</f>
        <v>9.784019624752107E-4</v>
      </c>
      <c r="M3571" s="11">
        <f>LN(CIPLA_NS__1[[#This Row],[Cipla]]/F3570)</f>
        <v>3.7496960142907343E-4</v>
      </c>
    </row>
    <row r="3572" spans="1:13" x14ac:dyDescent="0.3">
      <c r="A3572" s="9">
        <v>44739</v>
      </c>
      <c r="B3572" s="10">
        <v>1340.873047</v>
      </c>
      <c r="C3572" s="10">
        <v>3199.7907709999999</v>
      </c>
      <c r="D3572" s="10">
        <v>463.23745700000001</v>
      </c>
      <c r="E3572" s="10">
        <v>2798.2504880000001</v>
      </c>
      <c r="F3572" s="10">
        <v>912.82501200000002</v>
      </c>
      <c r="I3572" s="11">
        <f>LN(HDFCBANK_NS[[#This Row],[HDFC Bank]]/B3571)</f>
        <v>1.8080992017381662E-3</v>
      </c>
      <c r="J3572" s="11">
        <f>LN(TCS_NS__1[[#This Row],[TCS]]/C3571)</f>
        <v>6.5377110294970618E-3</v>
      </c>
      <c r="K3572" s="11">
        <f>LN(BLUESTARCO_NS[[#This Row],[Bluestar]]/D3571)</f>
        <v>-1.6603273350221995E-2</v>
      </c>
      <c r="L3572" s="11">
        <f>LN(ASIANPAINT_NS[[#This Row],[Asian paints]]/E3571)</f>
        <v>2.1517031376287927E-2</v>
      </c>
      <c r="M3572" s="11">
        <f>LN(CIPLA_NS__1[[#This Row],[Cipla]]/F3571)</f>
        <v>-1.446960734883557E-3</v>
      </c>
    </row>
    <row r="3573" spans="1:13" x14ac:dyDescent="0.3">
      <c r="A3573" s="9">
        <v>44740</v>
      </c>
      <c r="B3573" s="10">
        <v>1330.6403809999999</v>
      </c>
      <c r="C3573" s="10">
        <v>3203.1210940000001</v>
      </c>
      <c r="D3573" s="10">
        <v>456.67327899999998</v>
      </c>
      <c r="E3573" s="10">
        <v>2704.560547</v>
      </c>
      <c r="F3573" s="10">
        <v>925.30798300000004</v>
      </c>
      <c r="I3573" s="11">
        <f>LN(HDFCBANK_NS[[#This Row],[HDFC Bank]]/B3572)</f>
        <v>-7.6606135943046456E-3</v>
      </c>
      <c r="J3573" s="11">
        <f>LN(TCS_NS__1[[#This Row],[TCS]]/C3572)</f>
        <v>1.0402527382966566E-3</v>
      </c>
      <c r="K3573" s="11">
        <f>LN(BLUESTARCO_NS[[#This Row],[Bluestar]]/D3572)</f>
        <v>-1.4271579094805902E-2</v>
      </c>
      <c r="L3573" s="11">
        <f>LN(ASIANPAINT_NS[[#This Row],[Asian paints]]/E3572)</f>
        <v>-3.4054956600876554E-2</v>
      </c>
      <c r="M3573" s="11">
        <f>LN(CIPLA_NS__1[[#This Row],[Cipla]]/F3572)</f>
        <v>1.3582437115206422E-2</v>
      </c>
    </row>
    <row r="3574" spans="1:13" x14ac:dyDescent="0.3">
      <c r="A3574" s="9">
        <v>44741</v>
      </c>
      <c r="B3574" s="10">
        <v>1328.7124020000001</v>
      </c>
      <c r="C3574" s="10">
        <v>3176.4296880000002</v>
      </c>
      <c r="D3574" s="10">
        <v>449.18524200000002</v>
      </c>
      <c r="E3574" s="10">
        <v>2676.0915530000002</v>
      </c>
      <c r="F3574" s="10">
        <v>927.80468800000006</v>
      </c>
      <c r="I3574" s="11">
        <f>LN(HDFCBANK_NS[[#This Row],[HDFC Bank]]/B3573)</f>
        <v>-1.4499613214947911E-3</v>
      </c>
      <c r="J3574" s="11">
        <f>LN(TCS_NS__1[[#This Row],[TCS]]/C3573)</f>
        <v>-8.3678499186845712E-3</v>
      </c>
      <c r="K3574" s="11">
        <f>LN(BLUESTARCO_NS[[#This Row],[Bluestar]]/D3573)</f>
        <v>-1.6532841249292107E-2</v>
      </c>
      <c r="L3574" s="11">
        <f>LN(ASIANPAINT_NS[[#This Row],[Asian paints]]/E3573)</f>
        <v>-1.0582085269523542E-2</v>
      </c>
      <c r="M3574" s="11">
        <f>LN(CIPLA_NS__1[[#This Row],[Cipla]]/F3573)</f>
        <v>2.6946084280447791E-3</v>
      </c>
    </row>
    <row r="3575" spans="1:13" x14ac:dyDescent="0.3">
      <c r="A3575" s="9">
        <v>44742</v>
      </c>
      <c r="B3575" s="10">
        <v>1332.716553</v>
      </c>
      <c r="C3575" s="10">
        <v>3153.8410640000002</v>
      </c>
      <c r="D3575" s="10">
        <v>439.43618800000002</v>
      </c>
      <c r="E3575" s="10">
        <v>2673.5122070000002</v>
      </c>
      <c r="F3575" s="10">
        <v>897.99230999999997</v>
      </c>
      <c r="I3575" s="11">
        <f>LN(HDFCBANK_NS[[#This Row],[HDFC Bank]]/B3574)</f>
        <v>3.0090256692273556E-3</v>
      </c>
      <c r="J3575" s="11">
        <f>LN(TCS_NS__1[[#This Row],[TCS]]/C3574)</f>
        <v>-7.1367310373516672E-3</v>
      </c>
      <c r="K3575" s="11">
        <f>LN(BLUESTARCO_NS[[#This Row],[Bluestar]]/D3574)</f>
        <v>-2.1942854042106445E-2</v>
      </c>
      <c r="L3575" s="11">
        <f>LN(ASIANPAINT_NS[[#This Row],[Asian paints]]/E3574)</f>
        <v>-9.6431299049253298E-4</v>
      </c>
      <c r="M3575" s="11">
        <f>LN(CIPLA_NS__1[[#This Row],[Cipla]]/F3574)</f>
        <v>-3.2659740326838931E-2</v>
      </c>
    </row>
    <row r="3576" spans="1:13" x14ac:dyDescent="0.3">
      <c r="A3576" s="9">
        <v>44743</v>
      </c>
      <c r="B3576" s="10">
        <v>1338.4013669999999</v>
      </c>
      <c r="C3576" s="10">
        <v>3200.1770019999999</v>
      </c>
      <c r="D3576" s="10">
        <v>435.74078400000002</v>
      </c>
      <c r="E3576" s="10">
        <v>2750.834961</v>
      </c>
      <c r="F3576" s="10">
        <v>929.42004399999996</v>
      </c>
      <c r="I3576" s="11">
        <f>LN(HDFCBANK_NS[[#This Row],[HDFC Bank]]/B3575)</f>
        <v>4.2565118825369395E-3</v>
      </c>
      <c r="J3576" s="11">
        <f>LN(TCS_NS__1[[#This Row],[TCS]]/C3575)</f>
        <v>1.4585026013155918E-2</v>
      </c>
      <c r="K3576" s="11">
        <f>LN(BLUESTARCO_NS[[#This Row],[Bluestar]]/D3575)</f>
        <v>-8.4449798852313327E-3</v>
      </c>
      <c r="L3576" s="11">
        <f>LN(ASIANPAINT_NS[[#This Row],[Asian paints]]/E3575)</f>
        <v>2.8511446455368239E-2</v>
      </c>
      <c r="M3576" s="11">
        <f>LN(CIPLA_NS__1[[#This Row],[Cipla]]/F3575)</f>
        <v>3.4399278229285672E-2</v>
      </c>
    </row>
    <row r="3577" spans="1:13" x14ac:dyDescent="0.3">
      <c r="A3577" s="9">
        <v>44746</v>
      </c>
      <c r="B3577" s="10">
        <v>1340.2797849999999</v>
      </c>
      <c r="C3577" s="10">
        <v>3122.9018550000001</v>
      </c>
      <c r="D3577" s="10">
        <v>429.73577899999998</v>
      </c>
      <c r="E3577" s="10">
        <v>2767.8471679999998</v>
      </c>
      <c r="F3577" s="10">
        <v>911.160706</v>
      </c>
      <c r="I3577" s="11">
        <f>LN(HDFCBANK_NS[[#This Row],[HDFC Bank]]/B3576)</f>
        <v>1.4024948855896277E-3</v>
      </c>
      <c r="J3577" s="11">
        <f>LN(TCS_NS__1[[#This Row],[TCS]]/C3576)</f>
        <v>-2.4443470106816269E-2</v>
      </c>
      <c r="K3577" s="11">
        <f>LN(BLUESTARCO_NS[[#This Row],[Bluestar]]/D3576)</f>
        <v>-1.3876982051388502E-2</v>
      </c>
      <c r="L3577" s="11">
        <f>LN(ASIANPAINT_NS[[#This Row],[Asian paints]]/E3576)</f>
        <v>6.1653345818373523E-3</v>
      </c>
      <c r="M3577" s="11">
        <f>LN(CIPLA_NS__1[[#This Row],[Cipla]]/F3576)</f>
        <v>-1.9841495171116261E-2</v>
      </c>
    </row>
    <row r="3578" spans="1:13" x14ac:dyDescent="0.3">
      <c r="A3578" s="9">
        <v>44747</v>
      </c>
      <c r="B3578" s="10">
        <v>1337.264404</v>
      </c>
      <c r="C3578" s="10">
        <v>3104.8020019999999</v>
      </c>
      <c r="D3578" s="10">
        <v>430.19769300000002</v>
      </c>
      <c r="E3578" s="10">
        <v>2744.338135</v>
      </c>
      <c r="F3578" s="10">
        <v>917.76928699999996</v>
      </c>
      <c r="I3578" s="11">
        <f>LN(HDFCBANK_NS[[#This Row],[HDFC Bank]]/B3577)</f>
        <v>-2.2523492139994903E-3</v>
      </c>
      <c r="J3578" s="11">
        <f>LN(TCS_NS__1[[#This Row],[TCS]]/C3577)</f>
        <v>-5.8127054137592634E-3</v>
      </c>
      <c r="K3578" s="11">
        <f>LN(BLUESTARCO_NS[[#This Row],[Bluestar]]/D3577)</f>
        <v>1.0743018139560759E-3</v>
      </c>
      <c r="L3578" s="11">
        <f>LN(ASIANPAINT_NS[[#This Row],[Asian paints]]/E3577)</f>
        <v>-8.5298930456217462E-3</v>
      </c>
      <c r="M3578" s="11">
        <f>LN(CIPLA_NS__1[[#This Row],[Cipla]]/F3577)</f>
        <v>7.2267498339102822E-3</v>
      </c>
    </row>
    <row r="3579" spans="1:13" x14ac:dyDescent="0.3">
      <c r="A3579" s="9">
        <v>44748</v>
      </c>
      <c r="B3579" s="10">
        <v>1355.7028809999999</v>
      </c>
      <c r="C3579" s="10">
        <v>3147.7109380000002</v>
      </c>
      <c r="D3579" s="10">
        <v>425.45687900000001</v>
      </c>
      <c r="E3579" s="10">
        <v>2838.375</v>
      </c>
      <c r="F3579" s="10">
        <v>925.79754600000001</v>
      </c>
      <c r="I3579" s="11">
        <f>LN(HDFCBANK_NS[[#This Row],[HDFC Bank]]/B3578)</f>
        <v>1.3694013472027802E-2</v>
      </c>
      <c r="J3579" s="11">
        <f>LN(TCS_NS__1[[#This Row],[TCS]]/C3578)</f>
        <v>1.3725556443435386E-2</v>
      </c>
      <c r="K3579" s="11">
        <f>LN(BLUESTARCO_NS[[#This Row],[Bluestar]]/D3578)</f>
        <v>-1.1081253269874415E-2</v>
      </c>
      <c r="L3579" s="11">
        <f>LN(ASIANPAINT_NS[[#This Row],[Asian paints]]/E3578)</f>
        <v>3.369177600267724E-2</v>
      </c>
      <c r="M3579" s="11">
        <f>LN(CIPLA_NS__1[[#This Row],[Cipla]]/F3578)</f>
        <v>8.7095402299397044E-3</v>
      </c>
    </row>
    <row r="3580" spans="1:13" x14ac:dyDescent="0.3">
      <c r="A3580" s="9">
        <v>44749</v>
      </c>
      <c r="B3580" s="10">
        <v>1379.9746090000001</v>
      </c>
      <c r="C3580" s="10">
        <v>3173.8713379999999</v>
      </c>
      <c r="D3580" s="10">
        <v>425.96743800000002</v>
      </c>
      <c r="E3580" s="10">
        <v>2868.1335450000001</v>
      </c>
      <c r="F3580" s="10">
        <v>915.66430700000001</v>
      </c>
      <c r="I3580" s="11">
        <f>LN(HDFCBANK_NS[[#This Row],[HDFC Bank]]/B3579)</f>
        <v>1.7745048522110257E-2</v>
      </c>
      <c r="J3580" s="11">
        <f>LN(TCS_NS__1[[#This Row],[TCS]]/C3579)</f>
        <v>8.2765827268918638E-3</v>
      </c>
      <c r="K3580" s="11">
        <f>LN(BLUESTARCO_NS[[#This Row],[Bluestar]]/D3579)</f>
        <v>1.1993058008847159E-3</v>
      </c>
      <c r="L3580" s="11">
        <f>LN(ASIANPAINT_NS[[#This Row],[Asian paints]]/E3579)</f>
        <v>1.0429780145540683E-2</v>
      </c>
      <c r="M3580" s="11">
        <f>LN(CIPLA_NS__1[[#This Row],[Cipla]]/F3579)</f>
        <v>-1.1005757482404201E-2</v>
      </c>
    </row>
    <row r="3581" spans="1:13" x14ac:dyDescent="0.3">
      <c r="A3581" s="9">
        <v>44750</v>
      </c>
      <c r="B3581" s="10">
        <v>1381.259888</v>
      </c>
      <c r="C3581" s="10">
        <v>3152.248047</v>
      </c>
      <c r="D3581" s="10">
        <v>431.12155200000001</v>
      </c>
      <c r="E3581" s="10">
        <v>2856.626953</v>
      </c>
      <c r="F3581" s="10">
        <v>915.86010699999997</v>
      </c>
      <c r="I3581" s="11">
        <f>LN(HDFCBANK_NS[[#This Row],[HDFC Bank]]/B3580)</f>
        <v>9.3094526685172461E-4</v>
      </c>
      <c r="J3581" s="11">
        <f>LN(TCS_NS__1[[#This Row],[TCS]]/C3580)</f>
        <v>-6.8362210371701922E-3</v>
      </c>
      <c r="K3581" s="11">
        <f>LN(BLUESTARCO_NS[[#This Row],[Bluestar]]/D3580)</f>
        <v>1.20271668163115E-2</v>
      </c>
      <c r="L3581" s="11">
        <f>LN(ASIANPAINT_NS[[#This Row],[Asian paints]]/E3580)</f>
        <v>-4.0199437162513193E-3</v>
      </c>
      <c r="M3581" s="11">
        <f>LN(CIPLA_NS__1[[#This Row],[Cipla]]/F3580)</f>
        <v>2.1381096451600394E-4</v>
      </c>
    </row>
    <row r="3582" spans="1:13" x14ac:dyDescent="0.3">
      <c r="A3582" s="9">
        <v>44753</v>
      </c>
      <c r="B3582" s="10">
        <v>1390.207275</v>
      </c>
      <c r="C3582" s="10">
        <v>3005.8554690000001</v>
      </c>
      <c r="D3582" s="10">
        <v>466.689728</v>
      </c>
      <c r="E3582" s="10">
        <v>2909.4487300000001</v>
      </c>
      <c r="F3582" s="10">
        <v>927.706726</v>
      </c>
      <c r="I3582" s="11">
        <f>LN(HDFCBANK_NS[[#This Row],[HDFC Bank]]/B3581)</f>
        <v>6.4568097392134196E-3</v>
      </c>
      <c r="J3582" s="11">
        <f>LN(TCS_NS__1[[#This Row],[TCS]]/C3581)</f>
        <v>-4.7553654677008998E-2</v>
      </c>
      <c r="K3582" s="11">
        <f>LN(BLUESTARCO_NS[[#This Row],[Bluestar]]/D3581)</f>
        <v>7.9274569312574469E-2</v>
      </c>
      <c r="L3582" s="11">
        <f>LN(ASIANPAINT_NS[[#This Row],[Asian paints]]/E3581)</f>
        <v>1.8322081630267308E-2</v>
      </c>
      <c r="M3582" s="11">
        <f>LN(CIPLA_NS__1[[#This Row],[Cipla]]/F3581)</f>
        <v>1.2852023426305604E-2</v>
      </c>
    </row>
    <row r="3583" spans="1:13" x14ac:dyDescent="0.3">
      <c r="A3583" s="9">
        <v>44754</v>
      </c>
      <c r="B3583" s="10">
        <v>1376.0200199999999</v>
      </c>
      <c r="C3583" s="10">
        <v>2977.764404</v>
      </c>
      <c r="D3583" s="10">
        <v>457.67004400000002</v>
      </c>
      <c r="E3583" s="10">
        <v>2869.9189449999999</v>
      </c>
      <c r="F3583" s="10">
        <v>916.15380900000002</v>
      </c>
      <c r="I3583" s="11">
        <f>LN(HDFCBANK_NS[[#This Row],[HDFC Bank]]/B3582)</f>
        <v>-1.0257565906632654E-2</v>
      </c>
      <c r="J3583" s="11">
        <f>LN(TCS_NS__1[[#This Row],[TCS]]/C3582)</f>
        <v>-9.3893903600625155E-3</v>
      </c>
      <c r="K3583" s="11">
        <f>LN(BLUESTARCO_NS[[#This Row],[Bluestar]]/D3582)</f>
        <v>-1.9516146323443107E-2</v>
      </c>
      <c r="L3583" s="11">
        <f>LN(ASIANPAINT_NS[[#This Row],[Asian paints]]/E3582)</f>
        <v>-1.3679836162427338E-2</v>
      </c>
      <c r="M3583" s="11">
        <f>LN(CIPLA_NS__1[[#This Row],[Cipla]]/F3582)</f>
        <v>-1.2531390487929766E-2</v>
      </c>
    </row>
    <row r="3584" spans="1:13" x14ac:dyDescent="0.3">
      <c r="A3584" s="9">
        <v>44755</v>
      </c>
      <c r="B3584" s="10">
        <v>1342.4548339999999</v>
      </c>
      <c r="C3584" s="10">
        <v>2933.406982</v>
      </c>
      <c r="D3584" s="10">
        <v>458.69113199999998</v>
      </c>
      <c r="E3584" s="10">
        <v>2917.5329590000001</v>
      </c>
      <c r="F3584" s="10">
        <v>933.38519299999996</v>
      </c>
      <c r="I3584" s="11">
        <f>LN(HDFCBANK_NS[[#This Row],[HDFC Bank]]/B3583)</f>
        <v>-2.4695385191956944E-2</v>
      </c>
      <c r="J3584" s="11">
        <f>LN(TCS_NS__1[[#This Row],[TCS]]/C3583)</f>
        <v>-1.5008278975613208E-2</v>
      </c>
      <c r="K3584" s="11">
        <f>LN(BLUESTARCO_NS[[#This Row],[Bluestar]]/D3583)</f>
        <v>2.2285719852572919E-3</v>
      </c>
      <c r="L3584" s="11">
        <f>LN(ASIANPAINT_NS[[#This Row],[Asian paints]]/E3583)</f>
        <v>1.645459490318664E-2</v>
      </c>
      <c r="M3584" s="11">
        <f>LN(CIPLA_NS__1[[#This Row],[Cipla]]/F3583)</f>
        <v>1.8633705546486991E-2</v>
      </c>
    </row>
    <row r="3585" spans="1:13" x14ac:dyDescent="0.3">
      <c r="A3585" s="9">
        <v>44756</v>
      </c>
      <c r="B3585" s="10">
        <v>1335.7320560000001</v>
      </c>
      <c r="C3585" s="10">
        <v>2902.4348140000002</v>
      </c>
      <c r="D3585" s="10">
        <v>474.29931599999998</v>
      </c>
      <c r="E3585" s="10">
        <v>2915.499268</v>
      </c>
      <c r="F3585" s="10">
        <v>931.23138400000005</v>
      </c>
      <c r="I3585" s="11">
        <f>LN(HDFCBANK_NS[[#This Row],[HDFC Bank]]/B3584)</f>
        <v>-5.0204055179530471E-3</v>
      </c>
      <c r="J3585" s="11">
        <f>LN(TCS_NS__1[[#This Row],[TCS]]/C3584)</f>
        <v>-1.0614564233349045E-2</v>
      </c>
      <c r="K3585" s="11">
        <f>LN(BLUESTARCO_NS[[#This Row],[Bluestar]]/D3584)</f>
        <v>3.3461522238333985E-2</v>
      </c>
      <c r="L3585" s="11">
        <f>LN(ASIANPAINT_NS[[#This Row],[Asian paints]]/E3584)</f>
        <v>-6.9730150743552372E-4</v>
      </c>
      <c r="M3585" s="11">
        <f>LN(CIPLA_NS__1[[#This Row],[Cipla]]/F3584)</f>
        <v>-2.3101907217496333E-3</v>
      </c>
    </row>
    <row r="3586" spans="1:13" x14ac:dyDescent="0.3">
      <c r="A3586" s="9">
        <v>44757</v>
      </c>
      <c r="B3586" s="10">
        <v>1346.6072999999999</v>
      </c>
      <c r="C3586" s="10">
        <v>2898.4184570000002</v>
      </c>
      <c r="D3586" s="10">
        <v>482.29794299999998</v>
      </c>
      <c r="E3586" s="10">
        <v>2954.1853030000002</v>
      </c>
      <c r="F3586" s="10">
        <v>945.81927499999995</v>
      </c>
      <c r="I3586" s="11">
        <f>LN(HDFCBANK_NS[[#This Row],[HDFC Bank]]/B3585)</f>
        <v>8.1088200607933435E-3</v>
      </c>
      <c r="J3586" s="11">
        <f>LN(TCS_NS__1[[#This Row],[TCS]]/C3585)</f>
        <v>-1.3847471929232572E-3</v>
      </c>
      <c r="K3586" s="11">
        <f>LN(BLUESTARCO_NS[[#This Row],[Bluestar]]/D3585)</f>
        <v>1.6723471328269558E-2</v>
      </c>
      <c r="L3586" s="11">
        <f>LN(ASIANPAINT_NS[[#This Row],[Asian paints]]/E3585)</f>
        <v>1.3181831052885212E-2</v>
      </c>
      <c r="M3586" s="11">
        <f>LN(CIPLA_NS__1[[#This Row],[Cipla]]/F3585)</f>
        <v>1.5543730416573719E-2</v>
      </c>
    </row>
    <row r="3587" spans="1:13" x14ac:dyDescent="0.3">
      <c r="A3587" s="9">
        <v>44760</v>
      </c>
      <c r="B3587" s="10">
        <v>1332.2717290000001</v>
      </c>
      <c r="C3587" s="10">
        <v>2965.1052249999998</v>
      </c>
      <c r="D3587" s="10">
        <v>488.66760299999999</v>
      </c>
      <c r="E3587" s="10">
        <v>2993.5661620000001</v>
      </c>
      <c r="F3587" s="10">
        <v>947.09204099999999</v>
      </c>
      <c r="I3587" s="11">
        <f>LN(HDFCBANK_NS[[#This Row],[HDFC Bank]]/B3586)</f>
        <v>-1.0702766111173561E-2</v>
      </c>
      <c r="J3587" s="11">
        <f>LN(TCS_NS__1[[#This Row],[TCS]]/C3586)</f>
        <v>2.2747292284162873E-2</v>
      </c>
      <c r="K3587" s="11">
        <f>LN(BLUESTARCO_NS[[#This Row],[Bluestar]]/D3586)</f>
        <v>1.3120447789349357E-2</v>
      </c>
      <c r="L3587" s="11">
        <f>LN(ASIANPAINT_NS[[#This Row],[Asian paints]]/E3586)</f>
        <v>1.3242461365379292E-2</v>
      </c>
      <c r="M3587" s="11">
        <f>LN(CIPLA_NS__1[[#This Row],[Cipla]]/F3586)</f>
        <v>1.3447710741108323E-3</v>
      </c>
    </row>
    <row r="3588" spans="1:13" x14ac:dyDescent="0.3">
      <c r="A3588" s="9">
        <v>44761</v>
      </c>
      <c r="B3588" s="10">
        <v>1332.765991</v>
      </c>
      <c r="C3588" s="10">
        <v>2975.51001</v>
      </c>
      <c r="D3588" s="10">
        <v>498.36801100000002</v>
      </c>
      <c r="E3588" s="10">
        <v>2994.8061520000001</v>
      </c>
      <c r="F3588" s="10">
        <v>940.53247099999999</v>
      </c>
      <c r="I3588" s="11">
        <f>LN(HDFCBANK_NS[[#This Row],[HDFC Bank]]/B3587)</f>
        <v>3.7092308447078773E-4</v>
      </c>
      <c r="J3588" s="11">
        <f>LN(TCS_NS__1[[#This Row],[TCS]]/C3587)</f>
        <v>3.5029353788381041E-3</v>
      </c>
      <c r="K3588" s="11">
        <f>LN(BLUESTARCO_NS[[#This Row],[Bluestar]]/D3587)</f>
        <v>1.9656272151686031E-2</v>
      </c>
      <c r="L3588" s="11">
        <f>LN(ASIANPAINT_NS[[#This Row],[Asian paints]]/E3587)</f>
        <v>4.1413257316113222E-4</v>
      </c>
      <c r="M3588" s="11">
        <f>LN(CIPLA_NS__1[[#This Row],[Cipla]]/F3587)</f>
        <v>-6.950107251446359E-3</v>
      </c>
    </row>
    <row r="3589" spans="1:13" x14ac:dyDescent="0.3">
      <c r="A3589" s="9">
        <v>44762</v>
      </c>
      <c r="B3589" s="10">
        <v>1349.5732419999999</v>
      </c>
      <c r="C3589" s="10">
        <v>3063.1516109999998</v>
      </c>
      <c r="D3589" s="10">
        <v>483.87820399999998</v>
      </c>
      <c r="E3589" s="10">
        <v>2982.2578130000002</v>
      </c>
      <c r="F3589" s="10">
        <v>960.94580099999996</v>
      </c>
      <c r="I3589" s="11">
        <f>LN(HDFCBANK_NS[[#This Row],[HDFC Bank]]/B3588)</f>
        <v>1.2531950289682594E-2</v>
      </c>
      <c r="J3589" s="11">
        <f>LN(TCS_NS__1[[#This Row],[TCS]]/C3588)</f>
        <v>2.9028867939503412E-2</v>
      </c>
      <c r="K3589" s="11">
        <f>LN(BLUESTARCO_NS[[#This Row],[Bluestar]]/D3588)</f>
        <v>-2.9505551605853601E-2</v>
      </c>
      <c r="L3589" s="11">
        <f>LN(ASIANPAINT_NS[[#This Row],[Asian paints]]/E3588)</f>
        <v>-4.1988365891061363E-3</v>
      </c>
      <c r="M3589" s="11">
        <f>LN(CIPLA_NS__1[[#This Row],[Cipla]]/F3588)</f>
        <v>2.1471835439023153E-2</v>
      </c>
    </row>
    <row r="3590" spans="1:13" x14ac:dyDescent="0.3">
      <c r="A3590" s="9">
        <v>44763</v>
      </c>
      <c r="B3590" s="10">
        <v>1345.3220209999999</v>
      </c>
      <c r="C3590" s="10">
        <v>3075.25</v>
      </c>
      <c r="D3590" s="10">
        <v>496.10974099999999</v>
      </c>
      <c r="E3590" s="10">
        <v>3041.4279790000001</v>
      </c>
      <c r="F3590" s="10">
        <v>948.21801800000003</v>
      </c>
      <c r="I3590" s="11">
        <f>LN(HDFCBANK_NS[[#This Row],[HDFC Bank]]/B3589)</f>
        <v>-3.1550202227219027E-3</v>
      </c>
      <c r="J3590" s="11">
        <f>LN(TCS_NS__1[[#This Row],[TCS]]/C3589)</f>
        <v>3.9418745896623421E-3</v>
      </c>
      <c r="K3590" s="11">
        <f>LN(BLUESTARCO_NS[[#This Row],[Bluestar]]/D3589)</f>
        <v>2.4963923847728536E-2</v>
      </c>
      <c r="L3590" s="11">
        <f>LN(ASIANPAINT_NS[[#This Row],[Asian paints]]/E3589)</f>
        <v>1.9646466053266802E-2</v>
      </c>
      <c r="M3590" s="11">
        <f>LN(CIPLA_NS__1[[#This Row],[Cipla]]/F3589)</f>
        <v>-1.33335562289888E-2</v>
      </c>
    </row>
    <row r="3591" spans="1:13" x14ac:dyDescent="0.3">
      <c r="A3591" s="9">
        <v>44764</v>
      </c>
      <c r="B3591" s="10">
        <v>1376.7120359999999</v>
      </c>
      <c r="C3591" s="10">
        <v>3069.1523440000001</v>
      </c>
      <c r="D3591" s="10">
        <v>496.06015000000002</v>
      </c>
      <c r="E3591" s="10">
        <v>3042.7172850000002</v>
      </c>
      <c r="F3591" s="10">
        <v>951.74255400000004</v>
      </c>
      <c r="I3591" s="11">
        <f>LN(HDFCBANK_NS[[#This Row],[HDFC Bank]]/B3590)</f>
        <v>2.3064668478944058E-2</v>
      </c>
      <c r="J3591" s="11">
        <f>LN(TCS_NS__1[[#This Row],[TCS]]/C3590)</f>
        <v>-1.9847847391367261E-3</v>
      </c>
      <c r="K3591" s="11">
        <f>LN(BLUESTARCO_NS[[#This Row],[Bluestar]]/D3590)</f>
        <v>-9.9964734852551064E-5</v>
      </c>
      <c r="L3591" s="11">
        <f>LN(ASIANPAINT_NS[[#This Row],[Asian paints]]/E3590)</f>
        <v>4.2382486392253458E-4</v>
      </c>
      <c r="M3591" s="11">
        <f>LN(CIPLA_NS__1[[#This Row],[Cipla]]/F3590)</f>
        <v>3.7101191412837378E-3</v>
      </c>
    </row>
    <row r="3592" spans="1:13" x14ac:dyDescent="0.3">
      <c r="A3592" s="9">
        <v>44767</v>
      </c>
      <c r="B3592" s="10">
        <v>1380.7655030000001</v>
      </c>
      <c r="C3592" s="10">
        <v>3065.038818</v>
      </c>
      <c r="D3592" s="10">
        <v>494.49707000000001</v>
      </c>
      <c r="E3592" s="10">
        <v>3079.9653320000002</v>
      </c>
      <c r="F3592" s="10">
        <v>939.70019500000001</v>
      </c>
      <c r="I3592" s="11">
        <f>LN(HDFCBANK_NS[[#This Row],[HDFC Bank]]/B3591)</f>
        <v>2.9399839979479172E-3</v>
      </c>
      <c r="J3592" s="11">
        <f>LN(TCS_NS__1[[#This Row],[TCS]]/C3591)</f>
        <v>-1.3411797930548345E-3</v>
      </c>
      <c r="K3592" s="11">
        <f>LN(BLUESTARCO_NS[[#This Row],[Bluestar]]/D3591)</f>
        <v>-3.15596366531981E-3</v>
      </c>
      <c r="L3592" s="11">
        <f>LN(ASIANPAINT_NS[[#This Row],[Asian paints]]/E3591)</f>
        <v>1.216738115028621E-2</v>
      </c>
      <c r="M3592" s="11">
        <f>LN(CIPLA_NS__1[[#This Row],[Cipla]]/F3591)</f>
        <v>-1.2733688846911834E-2</v>
      </c>
    </row>
    <row r="3593" spans="1:13" x14ac:dyDescent="0.3">
      <c r="A3593" s="9">
        <v>44768</v>
      </c>
      <c r="B3593" s="10">
        <v>1377.947876</v>
      </c>
      <c r="C3593" s="10">
        <v>3015.8220209999999</v>
      </c>
      <c r="D3593" s="10">
        <v>493.653503</v>
      </c>
      <c r="E3593" s="10">
        <v>3083.4865719999998</v>
      </c>
      <c r="F3593" s="10">
        <v>935.68609600000002</v>
      </c>
      <c r="I3593" s="11">
        <f>LN(HDFCBANK_NS[[#This Row],[HDFC Bank]]/B3592)</f>
        <v>-2.042711650438954E-3</v>
      </c>
      <c r="J3593" s="11">
        <f>LN(TCS_NS__1[[#This Row],[TCS]]/C3592)</f>
        <v>-1.618779743488391E-2</v>
      </c>
      <c r="K3593" s="11">
        <f>LN(BLUESTARCO_NS[[#This Row],[Bluestar]]/D3592)</f>
        <v>-1.7073657152518868E-3</v>
      </c>
      <c r="L3593" s="11">
        <f>LN(ASIANPAINT_NS[[#This Row],[Asian paints]]/E3592)</f>
        <v>1.1426195703155221E-3</v>
      </c>
      <c r="M3593" s="11">
        <f>LN(CIPLA_NS__1[[#This Row],[Cipla]]/F3592)</f>
        <v>-4.2808301940727121E-3</v>
      </c>
    </row>
    <row r="3594" spans="1:13" x14ac:dyDescent="0.3">
      <c r="A3594" s="9">
        <v>44769</v>
      </c>
      <c r="B3594" s="10">
        <v>1388.4770510000001</v>
      </c>
      <c r="C3594" s="10">
        <v>3086.4291990000002</v>
      </c>
      <c r="D3594" s="10">
        <v>490.62664799999999</v>
      </c>
      <c r="E3594" s="10">
        <v>3160.4125979999999</v>
      </c>
      <c r="F3594" s="10">
        <v>953.65173300000004</v>
      </c>
      <c r="I3594" s="11">
        <f>LN(HDFCBANK_NS[[#This Row],[HDFC Bank]]/B3593)</f>
        <v>7.6121536788066367E-3</v>
      </c>
      <c r="J3594" s="11">
        <f>LN(TCS_NS__1[[#This Row],[TCS]]/C3593)</f>
        <v>2.3142386861442564E-2</v>
      </c>
      <c r="K3594" s="11">
        <f>LN(BLUESTARCO_NS[[#This Row],[Bluestar]]/D3593)</f>
        <v>-6.1504126410914101E-3</v>
      </c>
      <c r="L3594" s="11">
        <f>LN(ASIANPAINT_NS[[#This Row],[Asian paints]]/E3593)</f>
        <v>2.4641627414478805E-2</v>
      </c>
      <c r="M3594" s="11">
        <f>LN(CIPLA_NS__1[[#This Row],[Cipla]]/F3593)</f>
        <v>1.9018492341366374E-2</v>
      </c>
    </row>
    <row r="3595" spans="1:13" x14ac:dyDescent="0.3">
      <c r="A3595" s="9">
        <v>44770</v>
      </c>
      <c r="B3595" s="10">
        <v>1400.785889</v>
      </c>
      <c r="C3595" s="10">
        <v>3155.7778320000002</v>
      </c>
      <c r="D3595" s="10">
        <v>495.68798800000002</v>
      </c>
      <c r="E3595" s="10">
        <v>3246.0676269999999</v>
      </c>
      <c r="F3595" s="10">
        <v>947.19006300000001</v>
      </c>
      <c r="I3595" s="11">
        <f>LN(HDFCBANK_NS[[#This Row],[HDFC Bank]]/B3594)</f>
        <v>8.8259286890392807E-3</v>
      </c>
      <c r="J3595" s="11">
        <f>LN(TCS_NS__1[[#This Row],[TCS]]/C3594)</f>
        <v>2.2220181407365928E-2</v>
      </c>
      <c r="K3595" s="11">
        <f>LN(BLUESTARCO_NS[[#This Row],[Bluestar]]/D3594)</f>
        <v>1.026322482236758E-2</v>
      </c>
      <c r="L3595" s="11">
        <f>LN(ASIANPAINT_NS[[#This Row],[Asian paints]]/E3594)</f>
        <v>2.674171476207781E-2</v>
      </c>
      <c r="M3595" s="11">
        <f>LN(CIPLA_NS__1[[#This Row],[Cipla]]/F3594)</f>
        <v>-6.7987718952244132E-3</v>
      </c>
    </row>
    <row r="3596" spans="1:13" x14ac:dyDescent="0.3">
      <c r="A3596" s="9">
        <v>44771</v>
      </c>
      <c r="B3596" s="10">
        <v>1417.9392089999999</v>
      </c>
      <c r="C3596" s="10">
        <v>3195.8481449999999</v>
      </c>
      <c r="D3596" s="10">
        <v>488.88992300000001</v>
      </c>
      <c r="E3596" s="10">
        <v>3306.9240719999998</v>
      </c>
      <c r="F3596" s="10">
        <v>956.93164100000001</v>
      </c>
      <c r="I3596" s="11">
        <f>LN(HDFCBANK_NS[[#This Row],[HDFC Bank]]/B3595)</f>
        <v>1.2171127836602645E-2</v>
      </c>
      <c r="J3596" s="11">
        <f>LN(TCS_NS__1[[#This Row],[TCS]]/C3595)</f>
        <v>1.2617507626607977E-2</v>
      </c>
      <c r="K3596" s="11">
        <f>LN(BLUESTARCO_NS[[#This Row],[Bluestar]]/D3595)</f>
        <v>-1.3809314539121945E-2</v>
      </c>
      <c r="L3596" s="11">
        <f>LN(ASIANPAINT_NS[[#This Row],[Asian paints]]/E3595)</f>
        <v>1.8574171128943717E-2</v>
      </c>
      <c r="M3596" s="11">
        <f>LN(CIPLA_NS__1[[#This Row],[Cipla]]/F3595)</f>
        <v>1.0232185235554062E-2</v>
      </c>
    </row>
    <row r="3597" spans="1:13" x14ac:dyDescent="0.3">
      <c r="A3597" s="9">
        <v>44774</v>
      </c>
      <c r="B3597" s="10">
        <v>1429.753784</v>
      </c>
      <c r="C3597" s="10">
        <v>3192.8479000000002</v>
      </c>
      <c r="D3597" s="10">
        <v>476.73278800000003</v>
      </c>
      <c r="E3597" s="10">
        <v>3297.798096</v>
      </c>
      <c r="F3597" s="10">
        <v>983.51312299999995</v>
      </c>
      <c r="I3597" s="11">
        <f>LN(HDFCBANK_NS[[#This Row],[HDFC Bank]]/B3596)</f>
        <v>8.2976941803700761E-3</v>
      </c>
      <c r="J3597" s="11">
        <f>LN(TCS_NS__1[[#This Row],[TCS]]/C3596)</f>
        <v>-9.3923554961006142E-4</v>
      </c>
      <c r="K3597" s="11">
        <f>LN(BLUESTARCO_NS[[#This Row],[Bluestar]]/D3596)</f>
        <v>-2.518121674559573E-2</v>
      </c>
      <c r="L3597" s="11">
        <f>LN(ASIANPAINT_NS[[#This Row],[Asian paints]]/E3596)</f>
        <v>-2.7634718238317441E-3</v>
      </c>
      <c r="M3597" s="11">
        <f>LN(CIPLA_NS__1[[#This Row],[Cipla]]/F3596)</f>
        <v>2.7399022512613471E-2</v>
      </c>
    </row>
    <row r="3598" spans="1:13" x14ac:dyDescent="0.3">
      <c r="A3598" s="9">
        <v>44775</v>
      </c>
      <c r="B3598" s="10">
        <v>1414.034058</v>
      </c>
      <c r="C3598" s="10">
        <v>3186.0727539999998</v>
      </c>
      <c r="D3598" s="10">
        <v>485.06909200000001</v>
      </c>
      <c r="E3598" s="10">
        <v>3368.8217770000001</v>
      </c>
      <c r="F3598" s="10">
        <v>983.17040999999995</v>
      </c>
      <c r="I3598" s="11">
        <f>LN(HDFCBANK_NS[[#This Row],[HDFC Bank]]/B3597)</f>
        <v>-1.1055596961959855E-2</v>
      </c>
      <c r="J3598" s="11">
        <f>LN(TCS_NS__1[[#This Row],[TCS]]/C3597)</f>
        <v>-2.1242303879127015E-3</v>
      </c>
      <c r="K3598" s="11">
        <f>LN(BLUESTARCO_NS[[#This Row],[Bluestar]]/D3597)</f>
        <v>1.7335197473729708E-2</v>
      </c>
      <c r="L3598" s="11">
        <f>LN(ASIANPAINT_NS[[#This Row],[Asian paints]]/E3597)</f>
        <v>2.1308060034362232E-2</v>
      </c>
      <c r="M3598" s="11">
        <f>LN(CIPLA_NS__1[[#This Row],[Cipla]]/F3597)</f>
        <v>-3.4851870951114696E-4</v>
      </c>
    </row>
    <row r="3599" spans="1:13" x14ac:dyDescent="0.3">
      <c r="A3599" s="9">
        <v>44776</v>
      </c>
      <c r="B3599" s="10">
        <v>1417.345947</v>
      </c>
      <c r="C3599" s="10">
        <v>3232.2407229999999</v>
      </c>
      <c r="D3599" s="10">
        <v>480.92575099999999</v>
      </c>
      <c r="E3599" s="10">
        <v>3411.9719239999999</v>
      </c>
      <c r="F3599" s="10">
        <v>990.66021699999999</v>
      </c>
      <c r="I3599" s="11">
        <f>LN(HDFCBANK_NS[[#This Row],[HDFC Bank]]/B3598)</f>
        <v>2.3394178842928849E-3</v>
      </c>
      <c r="J3599" s="11">
        <f>LN(TCS_NS__1[[#This Row],[TCS]]/C3598)</f>
        <v>1.4386572253929551E-2</v>
      </c>
      <c r="K3599" s="11">
        <f>LN(BLUESTARCO_NS[[#This Row],[Bluestar]]/D3598)</f>
        <v>-8.5784441582270679E-3</v>
      </c>
      <c r="L3599" s="11">
        <f>LN(ASIANPAINT_NS[[#This Row],[Asian paints]]/E3598)</f>
        <v>1.2727338826327355E-2</v>
      </c>
      <c r="M3599" s="11">
        <f>LN(CIPLA_NS__1[[#This Row],[Cipla]]/F3598)</f>
        <v>7.5891445249014087E-3</v>
      </c>
    </row>
    <row r="3600" spans="1:13" x14ac:dyDescent="0.3">
      <c r="A3600" s="9">
        <v>44777</v>
      </c>
      <c r="B3600" s="10">
        <v>1415.665283</v>
      </c>
      <c r="C3600" s="10">
        <v>3247.1945799999999</v>
      </c>
      <c r="D3600" s="10">
        <v>501.34475700000002</v>
      </c>
      <c r="E3600" s="10">
        <v>3432.654297</v>
      </c>
      <c r="F3600" s="10">
        <v>1022.626404</v>
      </c>
      <c r="I3600" s="11">
        <f>LN(HDFCBANK_NS[[#This Row],[HDFC Bank]]/B3599)</f>
        <v>-1.1864860819226753E-3</v>
      </c>
      <c r="J3600" s="11">
        <f>LN(TCS_NS__1[[#This Row],[TCS]]/C3599)</f>
        <v>4.6157983993251163E-3</v>
      </c>
      <c r="K3600" s="11">
        <f>LN(BLUESTARCO_NS[[#This Row],[Bluestar]]/D3599)</f>
        <v>4.1581107786138674E-2</v>
      </c>
      <c r="L3600" s="11">
        <f>LN(ASIANPAINT_NS[[#This Row],[Asian paints]]/E3599)</f>
        <v>6.0434084434479339E-3</v>
      </c>
      <c r="M3600" s="11">
        <f>LN(CIPLA_NS__1[[#This Row],[Cipla]]/F3599)</f>
        <v>3.1757896052552789E-2</v>
      </c>
    </row>
    <row r="3601" spans="1:13" x14ac:dyDescent="0.3">
      <c r="A3601" s="9">
        <v>44778</v>
      </c>
      <c r="B3601" s="10">
        <v>1410.870361</v>
      </c>
      <c r="C3601" s="10">
        <v>3256.969971</v>
      </c>
      <c r="D3601" s="10">
        <v>491.718323</v>
      </c>
      <c r="E3601" s="10">
        <v>3445.946289</v>
      </c>
      <c r="F3601" s="10">
        <v>1012.542114</v>
      </c>
      <c r="I3601" s="11">
        <f>LN(HDFCBANK_NS[[#This Row],[HDFC Bank]]/B3600)</f>
        <v>-3.3927940089677352E-3</v>
      </c>
      <c r="J3601" s="11">
        <f>LN(TCS_NS__1[[#This Row],[TCS]]/C3600)</f>
        <v>3.0058890065601087E-3</v>
      </c>
      <c r="K3601" s="11">
        <f>LN(BLUESTARCO_NS[[#This Row],[Bluestar]]/D3600)</f>
        <v>-1.9387963835397436E-2</v>
      </c>
      <c r="L3601" s="11">
        <f>LN(ASIANPAINT_NS[[#This Row],[Asian paints]]/E3600)</f>
        <v>3.8647420730910332E-3</v>
      </c>
      <c r="M3601" s="11">
        <f>LN(CIPLA_NS__1[[#This Row],[Cipla]]/F3600)</f>
        <v>-9.9101105804547552E-3</v>
      </c>
    </row>
    <row r="3602" spans="1:13" x14ac:dyDescent="0.3">
      <c r="A3602" s="9">
        <v>44781</v>
      </c>
      <c r="B3602" s="10">
        <v>1445.4735109999999</v>
      </c>
      <c r="C3602" s="10">
        <v>3266.068115</v>
      </c>
      <c r="D3602" s="10">
        <v>501.02221700000001</v>
      </c>
      <c r="E3602" s="10">
        <v>3430.6206050000001</v>
      </c>
      <c r="F3602" s="10">
        <v>1012.886475</v>
      </c>
      <c r="I3602" s="11">
        <f>LN(HDFCBANK_NS[[#This Row],[HDFC Bank]]/B3601)</f>
        <v>2.4230165901577859E-2</v>
      </c>
      <c r="J3602" s="11">
        <f>LN(TCS_NS__1[[#This Row],[TCS]]/C3601)</f>
        <v>2.7895437002996206E-3</v>
      </c>
      <c r="K3602" s="11">
        <f>LN(BLUESTARCO_NS[[#This Row],[Bluestar]]/D3601)</f>
        <v>1.8744407095204859E-2</v>
      </c>
      <c r="L3602" s="11">
        <f>LN(ASIANPAINT_NS[[#This Row],[Asian paints]]/E3601)</f>
        <v>-4.4573722936664898E-3</v>
      </c>
      <c r="M3602" s="11">
        <f>LN(CIPLA_NS__1[[#This Row],[Cipla]]/F3601)</f>
        <v>3.4003766431299856E-4</v>
      </c>
    </row>
    <row r="3603" spans="1:13" x14ac:dyDescent="0.3">
      <c r="A3603" s="9">
        <v>44783</v>
      </c>
      <c r="B3603" s="10">
        <v>1449.675293</v>
      </c>
      <c r="C3603" s="10">
        <v>3246.516846</v>
      </c>
      <c r="D3603" s="10">
        <v>500.30273399999999</v>
      </c>
      <c r="E3603" s="10">
        <v>3384.1970209999999</v>
      </c>
      <c r="F3603" s="10">
        <v>1021.544006</v>
      </c>
      <c r="I3603" s="11">
        <f>LN(HDFCBANK_NS[[#This Row],[HDFC Bank]]/B3602)</f>
        <v>2.902638333686806E-3</v>
      </c>
      <c r="J3603" s="11">
        <f>LN(TCS_NS__1[[#This Row],[TCS]]/C3602)</f>
        <v>-6.0041681920081549E-3</v>
      </c>
      <c r="K3603" s="11">
        <f>LN(BLUESTARCO_NS[[#This Row],[Bluestar]]/D3602)</f>
        <v>-1.4370622106268278E-3</v>
      </c>
      <c r="L3603" s="11">
        <f>LN(ASIANPAINT_NS[[#This Row],[Asian paints]]/E3602)</f>
        <v>-1.3624517828648042E-2</v>
      </c>
      <c r="M3603" s="11">
        <f>LN(CIPLA_NS__1[[#This Row],[Cipla]]/F3602)</f>
        <v>8.5110632603282443E-3</v>
      </c>
    </row>
    <row r="3604" spans="1:13" x14ac:dyDescent="0.3">
      <c r="A3604" s="9">
        <v>44784</v>
      </c>
      <c r="B3604" s="10">
        <v>1468.855225</v>
      </c>
      <c r="C3604" s="10">
        <v>3312.5747070000002</v>
      </c>
      <c r="D3604" s="10">
        <v>494.224152</v>
      </c>
      <c r="E3604" s="10">
        <v>3377.7990719999998</v>
      </c>
      <c r="F3604" s="10">
        <v>1021.593262</v>
      </c>
      <c r="I3604" s="11">
        <f>LN(HDFCBANK_NS[[#This Row],[HDFC Bank]]/B3603)</f>
        <v>1.3143743404283382E-2</v>
      </c>
      <c r="J3604" s="11">
        <f>LN(TCS_NS__1[[#This Row],[TCS]]/C3603)</f>
        <v>2.0143062188946525E-2</v>
      </c>
      <c r="K3604" s="11">
        <f>LN(BLUESTARCO_NS[[#This Row],[Bluestar]]/D3603)</f>
        <v>-1.2224219937560409E-2</v>
      </c>
      <c r="L3604" s="11">
        <f>LN(ASIANPAINT_NS[[#This Row],[Asian paints]]/E3603)</f>
        <v>-1.8923261182665881E-3</v>
      </c>
      <c r="M3604" s="11">
        <f>LN(CIPLA_NS__1[[#This Row],[Cipla]]/F3603)</f>
        <v>4.8216045765497492E-5</v>
      </c>
    </row>
    <row r="3605" spans="1:13" x14ac:dyDescent="0.3">
      <c r="A3605" s="9">
        <v>44785</v>
      </c>
      <c r="B3605" s="10">
        <v>1468.3115230000001</v>
      </c>
      <c r="C3605" s="10">
        <v>3292.297607</v>
      </c>
      <c r="D3605" s="10">
        <v>494.54672199999999</v>
      </c>
      <c r="E3605" s="10">
        <v>3400.266846</v>
      </c>
      <c r="F3605" s="10">
        <v>1010.525391</v>
      </c>
      <c r="I3605" s="11">
        <f>LN(HDFCBANK_NS[[#This Row],[HDFC Bank]]/B3604)</f>
        <v>-3.7022209010112537E-4</v>
      </c>
      <c r="J3605" s="11">
        <f>LN(TCS_NS__1[[#This Row],[TCS]]/C3604)</f>
        <v>-6.1400622874981468E-3</v>
      </c>
      <c r="K3605" s="11">
        <f>LN(BLUESTARCO_NS[[#This Row],[Bluestar]]/D3604)</f>
        <v>6.5246665314598205E-4</v>
      </c>
      <c r="L3605" s="11">
        <f>LN(ASIANPAINT_NS[[#This Row],[Asian paints]]/E3604)</f>
        <v>6.6295773934341041E-3</v>
      </c>
      <c r="M3605" s="11">
        <f>LN(CIPLA_NS__1[[#This Row],[Cipla]]/F3604)</f>
        <v>-1.0893045467401679E-2</v>
      </c>
    </row>
    <row r="3606" spans="1:13" x14ac:dyDescent="0.3">
      <c r="A3606" s="9">
        <v>44789</v>
      </c>
      <c r="B3606" s="10">
        <v>1485.118774</v>
      </c>
      <c r="C3606" s="10">
        <v>3283.7316890000002</v>
      </c>
      <c r="D3606" s="10">
        <v>501.69210800000002</v>
      </c>
      <c r="E3606" s="10">
        <v>3472.8283689999998</v>
      </c>
      <c r="F3606" s="10">
        <v>1017.805664</v>
      </c>
      <c r="I3606" s="11">
        <f>LN(HDFCBANK_NS[[#This Row],[HDFC Bank]]/B3605)</f>
        <v>1.1381634740599394E-2</v>
      </c>
      <c r="J3606" s="11">
        <f>LN(TCS_NS__1[[#This Row],[TCS]]/C3605)</f>
        <v>-2.605196071733807E-3</v>
      </c>
      <c r="K3606" s="11">
        <f>LN(BLUESTARCO_NS[[#This Row],[Bluestar]]/D3605)</f>
        <v>1.4344970934256076E-2</v>
      </c>
      <c r="L3606" s="11">
        <f>LN(ASIANPAINT_NS[[#This Row],[Asian paints]]/E3605)</f>
        <v>2.1115441222528716E-2</v>
      </c>
      <c r="M3606" s="11">
        <f>LN(CIPLA_NS__1[[#This Row],[Cipla]]/F3605)</f>
        <v>7.1786153904811641E-3</v>
      </c>
    </row>
    <row r="3607" spans="1:13" x14ac:dyDescent="0.3">
      <c r="A3607" s="9">
        <v>44790</v>
      </c>
      <c r="B3607" s="10">
        <v>1492.7810059999999</v>
      </c>
      <c r="C3607" s="10">
        <v>3291.8620609999998</v>
      </c>
      <c r="D3607" s="10">
        <v>520.07665999999995</v>
      </c>
      <c r="E3607" s="10">
        <v>3495.3454590000001</v>
      </c>
      <c r="F3607" s="10">
        <v>1009.147949</v>
      </c>
      <c r="I3607" s="11">
        <f>LN(HDFCBANK_NS[[#This Row],[HDFC Bank]]/B3606)</f>
        <v>5.1460757415567248E-3</v>
      </c>
      <c r="J3607" s="11">
        <f>LN(TCS_NS__1[[#This Row],[TCS]]/C3606)</f>
        <v>2.4728949057240142E-3</v>
      </c>
      <c r="K3607" s="11">
        <f>LN(BLUESTARCO_NS[[#This Row],[Bluestar]]/D3606)</f>
        <v>3.5989622936445385E-2</v>
      </c>
      <c r="L3607" s="11">
        <f>LN(ASIANPAINT_NS[[#This Row],[Asian paints]]/E3606)</f>
        <v>6.462860695299083E-3</v>
      </c>
      <c r="M3607" s="11">
        <f>LN(CIPLA_NS__1[[#This Row],[Cipla]]/F3606)</f>
        <v>-8.5426401426899751E-3</v>
      </c>
    </row>
    <row r="3608" spans="1:13" x14ac:dyDescent="0.3">
      <c r="A3608" s="9">
        <v>44791</v>
      </c>
      <c r="B3608" s="10">
        <v>1494.5604249999999</v>
      </c>
      <c r="C3608" s="10">
        <v>3272.649414</v>
      </c>
      <c r="D3608" s="10">
        <v>531.06768799999998</v>
      </c>
      <c r="E3608" s="10">
        <v>3506.9018550000001</v>
      </c>
      <c r="F3608" s="10">
        <v>1015.49353</v>
      </c>
      <c r="I3608" s="11">
        <f>LN(HDFCBANK_NS[[#This Row],[HDFC Bank]]/B3607)</f>
        <v>1.1913062176170095E-3</v>
      </c>
      <c r="J3608" s="11">
        <f>LN(TCS_NS__1[[#This Row],[TCS]]/C3607)</f>
        <v>-5.8535054530378782E-3</v>
      </c>
      <c r="K3608" s="11">
        <f>LN(BLUESTARCO_NS[[#This Row],[Bluestar]]/D3607)</f>
        <v>2.0913262024335352E-2</v>
      </c>
      <c r="L3608" s="11">
        <f>LN(ASIANPAINT_NS[[#This Row],[Asian paints]]/E3607)</f>
        <v>3.3007707309112475E-3</v>
      </c>
      <c r="M3608" s="11">
        <f>LN(CIPLA_NS__1[[#This Row],[Cipla]]/F3607)</f>
        <v>6.2683708138963155E-3</v>
      </c>
    </row>
    <row r="3609" spans="1:13" x14ac:dyDescent="0.3">
      <c r="A3609" s="9">
        <v>44792</v>
      </c>
      <c r="B3609" s="10">
        <v>1476.1220699999999</v>
      </c>
      <c r="C3609" s="10">
        <v>3277.0051269999999</v>
      </c>
      <c r="D3609" s="10">
        <v>530.74511700000005</v>
      </c>
      <c r="E3609" s="10">
        <v>3454.5268550000001</v>
      </c>
      <c r="F3609" s="10">
        <v>1013.427551</v>
      </c>
      <c r="I3609" s="11">
        <f>LN(HDFCBANK_NS[[#This Row],[HDFC Bank]]/B3608)</f>
        <v>-1.2413707496402309E-2</v>
      </c>
      <c r="J3609" s="11">
        <f>LN(TCS_NS__1[[#This Row],[TCS]]/C3608)</f>
        <v>1.3300590481098494E-3</v>
      </c>
      <c r="K3609" s="11">
        <f>LN(BLUESTARCO_NS[[#This Row],[Bluestar]]/D3608)</f>
        <v>-6.0758545838645174E-4</v>
      </c>
      <c r="L3609" s="11">
        <f>LN(ASIANPAINT_NS[[#This Row],[Asian paints]]/E3608)</f>
        <v>-1.5047482474211019E-2</v>
      </c>
      <c r="M3609" s="11">
        <f>LN(CIPLA_NS__1[[#This Row],[Cipla]]/F3608)</f>
        <v>-2.0365303839497608E-3</v>
      </c>
    </row>
    <row r="3610" spans="1:13" x14ac:dyDescent="0.3">
      <c r="A3610" s="9">
        <v>44795</v>
      </c>
      <c r="B3610" s="10">
        <v>1453.6793210000001</v>
      </c>
      <c r="C3610" s="10">
        <v>3246.8073730000001</v>
      </c>
      <c r="D3610" s="10">
        <v>528.41296399999999</v>
      </c>
      <c r="E3610" s="10">
        <v>3322.7954100000002</v>
      </c>
      <c r="F3610" s="10">
        <v>1005.999756</v>
      </c>
      <c r="I3610" s="11">
        <f>LN(HDFCBANK_NS[[#This Row],[HDFC Bank]]/B3609)</f>
        <v>-1.5320620742451279E-2</v>
      </c>
      <c r="J3610" s="11">
        <f>LN(TCS_NS__1[[#This Row],[TCS]]/C3609)</f>
        <v>-9.257767502587156E-3</v>
      </c>
      <c r="K3610" s="11">
        <f>LN(BLUESTARCO_NS[[#This Row],[Bluestar]]/D3609)</f>
        <v>-4.4037935618219714E-3</v>
      </c>
      <c r="L3610" s="11">
        <f>LN(ASIANPAINT_NS[[#This Row],[Asian paints]]/E3609)</f>
        <v>-3.887908321786205E-2</v>
      </c>
      <c r="M3610" s="11">
        <f>LN(CIPLA_NS__1[[#This Row],[Cipla]]/F3609)</f>
        <v>-7.3563712555778449E-3</v>
      </c>
    </row>
    <row r="3611" spans="1:13" x14ac:dyDescent="0.3">
      <c r="A3611" s="9">
        <v>44796</v>
      </c>
      <c r="B3611" s="10">
        <v>1449.18103</v>
      </c>
      <c r="C3611" s="10">
        <v>3179.1042480000001</v>
      </c>
      <c r="D3611" s="10">
        <v>530.100098</v>
      </c>
      <c r="E3611" s="10">
        <v>3329.5903320000002</v>
      </c>
      <c r="F3611" s="10">
        <v>1023.806885</v>
      </c>
      <c r="I3611" s="11">
        <f>LN(HDFCBANK_NS[[#This Row],[HDFC Bank]]/B3610)</f>
        <v>-3.0992152957050436E-3</v>
      </c>
      <c r="J3611" s="11">
        <f>LN(TCS_NS__1[[#This Row],[TCS]]/C3610)</f>
        <v>-2.1072692660500596E-2</v>
      </c>
      <c r="K3611" s="11">
        <f>LN(BLUESTARCO_NS[[#This Row],[Bluestar]]/D3610)</f>
        <v>3.1877460737133813E-3</v>
      </c>
      <c r="L3611" s="11">
        <f>LN(ASIANPAINT_NS[[#This Row],[Asian paints]]/E3610)</f>
        <v>2.0428533842153968E-3</v>
      </c>
      <c r="M3611" s="11">
        <f>LN(CIPLA_NS__1[[#This Row],[Cipla]]/F3610)</f>
        <v>1.7546090832225608E-2</v>
      </c>
    </row>
    <row r="3612" spans="1:13" x14ac:dyDescent="0.3">
      <c r="A3612" s="9">
        <v>44797</v>
      </c>
      <c r="B3612" s="10">
        <v>1456.151001</v>
      </c>
      <c r="C3612" s="10">
        <v>3150.7934570000002</v>
      </c>
      <c r="D3612" s="10">
        <v>543.49774200000002</v>
      </c>
      <c r="E3612" s="10">
        <v>3351.6613769999999</v>
      </c>
      <c r="F3612" s="10">
        <v>1020.5601810000001</v>
      </c>
      <c r="I3612" s="11">
        <f>LN(HDFCBANK_NS[[#This Row],[HDFC Bank]]/B3611)</f>
        <v>4.798063902628563E-3</v>
      </c>
      <c r="J3612" s="11">
        <f>LN(TCS_NS__1[[#This Row],[TCS]]/C3611)</f>
        <v>-8.9451618636910268E-3</v>
      </c>
      <c r="K3612" s="11">
        <f>LN(BLUESTARCO_NS[[#This Row],[Bluestar]]/D3611)</f>
        <v>2.4959699134293679E-2</v>
      </c>
      <c r="L3612" s="11">
        <f>LN(ASIANPAINT_NS[[#This Row],[Asian paints]]/E3611)</f>
        <v>6.6068833345420538E-3</v>
      </c>
      <c r="M3612" s="11">
        <f>LN(CIPLA_NS__1[[#This Row],[Cipla]]/F3611)</f>
        <v>-3.1762463635203941E-3</v>
      </c>
    </row>
    <row r="3613" spans="1:13" x14ac:dyDescent="0.3">
      <c r="A3613" s="9">
        <v>44798</v>
      </c>
      <c r="B3613" s="10">
        <v>1448.2416989999999</v>
      </c>
      <c r="C3613" s="10">
        <v>3114.8366700000001</v>
      </c>
      <c r="D3613" s="10">
        <v>534.29303000000004</v>
      </c>
      <c r="E3613" s="10">
        <v>3335.4428710000002</v>
      </c>
      <c r="F3613" s="10">
        <v>1009.147949</v>
      </c>
      <c r="I3613" s="11">
        <f>LN(HDFCBANK_NS[[#This Row],[HDFC Bank]]/B3612)</f>
        <v>-5.446454642099874E-3</v>
      </c>
      <c r="J3613" s="11">
        <f>LN(TCS_NS__1[[#This Row],[TCS]]/C3612)</f>
        <v>-1.1477594751512782E-2</v>
      </c>
      <c r="K3613" s="11">
        <f>LN(BLUESTARCO_NS[[#This Row],[Bluestar]]/D3612)</f>
        <v>-1.7081118225924324E-2</v>
      </c>
      <c r="L3613" s="11">
        <f>LN(ASIANPAINT_NS[[#This Row],[Asian paints]]/E3612)</f>
        <v>-4.8506908817958459E-3</v>
      </c>
      <c r="M3613" s="11">
        <f>LN(CIPLA_NS__1[[#This Row],[Cipla]]/F3612)</f>
        <v>-1.1245313643073887E-2</v>
      </c>
    </row>
    <row r="3614" spans="1:13" x14ac:dyDescent="0.3">
      <c r="A3614" s="9">
        <v>44799</v>
      </c>
      <c r="B3614" s="10">
        <v>1448.4888920000001</v>
      </c>
      <c r="C3614" s="10">
        <v>3118.7082519999999</v>
      </c>
      <c r="D3614" s="10">
        <v>538.98217799999998</v>
      </c>
      <c r="E3614" s="10">
        <v>3296.8061520000001</v>
      </c>
      <c r="F3614" s="10">
        <v>1004.2780760000001</v>
      </c>
      <c r="I3614" s="11">
        <f>LN(HDFCBANK_NS[[#This Row],[HDFC Bank]]/B3613)</f>
        <v>1.7067034219084463E-4</v>
      </c>
      <c r="J3614" s="11">
        <f>LN(TCS_NS__1[[#This Row],[TCS]]/C3613)</f>
        <v>1.2421768179315855E-3</v>
      </c>
      <c r="K3614" s="11">
        <f>LN(BLUESTARCO_NS[[#This Row],[Bluestar]]/D3613)</f>
        <v>8.7380716543834797E-3</v>
      </c>
      <c r="L3614" s="11">
        <f>LN(ASIANPAINT_NS[[#This Row],[Asian paints]]/E3613)</f>
        <v>-1.1651298361014589E-2</v>
      </c>
      <c r="M3614" s="11">
        <f>LN(CIPLA_NS__1[[#This Row],[Cipla]]/F3613)</f>
        <v>-4.8374089099813269E-3</v>
      </c>
    </row>
    <row r="3615" spans="1:13" x14ac:dyDescent="0.3">
      <c r="A3615" s="9">
        <v>44802</v>
      </c>
      <c r="B3615" s="10">
        <v>1423.080322</v>
      </c>
      <c r="C3615" s="10">
        <v>3031.9375</v>
      </c>
      <c r="D3615" s="10">
        <v>537.71691899999996</v>
      </c>
      <c r="E3615" s="10">
        <v>3316.3479000000002</v>
      </c>
      <c r="F3615" s="10">
        <v>1000.834717</v>
      </c>
      <c r="I3615" s="11">
        <f>LN(HDFCBANK_NS[[#This Row],[HDFC Bank]]/B3614)</f>
        <v>-1.7697106522828351E-2</v>
      </c>
      <c r="J3615" s="11">
        <f>LN(TCS_NS__1[[#This Row],[TCS]]/C3614)</f>
        <v>-2.8217040184631469E-2</v>
      </c>
      <c r="K3615" s="11">
        <f>LN(BLUESTARCO_NS[[#This Row],[Bluestar]]/D3614)</f>
        <v>-2.3502566054625046E-3</v>
      </c>
      <c r="L3615" s="11">
        <f>LN(ASIANPAINT_NS[[#This Row],[Asian paints]]/E3614)</f>
        <v>5.9099802380540856E-3</v>
      </c>
      <c r="M3615" s="11">
        <f>LN(CIPLA_NS__1[[#This Row],[Cipla]]/F3614)</f>
        <v>-3.4345822309291658E-3</v>
      </c>
    </row>
    <row r="3616" spans="1:13" x14ac:dyDescent="0.3">
      <c r="A3616" s="9">
        <v>44803</v>
      </c>
      <c r="B3616" s="10">
        <v>1469.250732</v>
      </c>
      <c r="C3616" s="10">
        <v>3108.0129390000002</v>
      </c>
      <c r="D3616" s="10">
        <v>545.854736</v>
      </c>
      <c r="E3616" s="10">
        <v>3364.3088379999999</v>
      </c>
      <c r="F3616" s="10">
        <v>1021.642395</v>
      </c>
      <c r="I3616" s="11">
        <f>LN(HDFCBANK_NS[[#This Row],[HDFC Bank]]/B3615)</f>
        <v>3.1928801671550162E-2</v>
      </c>
      <c r="J3616" s="11">
        <f>LN(TCS_NS__1[[#This Row],[TCS]]/C3615)</f>
        <v>2.4781741512947739E-2</v>
      </c>
      <c r="K3616" s="11">
        <f>LN(BLUESTARCO_NS[[#This Row],[Bluestar]]/D3615)</f>
        <v>1.5020640243120217E-2</v>
      </c>
      <c r="L3616" s="11">
        <f>LN(ASIANPAINT_NS[[#This Row],[Asian paints]]/E3615)</f>
        <v>1.4358397343650039E-2</v>
      </c>
      <c r="M3616" s="11">
        <f>LN(CIPLA_NS__1[[#This Row],[Cipla]]/F3615)</f>
        <v>2.0577154687241365E-2</v>
      </c>
    </row>
    <row r="3617" spans="1:13" x14ac:dyDescent="0.3">
      <c r="A3617" s="9">
        <v>44805</v>
      </c>
      <c r="B3617" s="10">
        <v>1455.4589840000001</v>
      </c>
      <c r="C3617" s="10">
        <v>3031.1147460000002</v>
      </c>
      <c r="D3617" s="10">
        <v>546.32611099999997</v>
      </c>
      <c r="E3617" s="10">
        <v>3418.8166500000002</v>
      </c>
      <c r="F3617" s="10">
        <v>1006.442505</v>
      </c>
      <c r="I3617" s="11">
        <f>LN(HDFCBANK_NS[[#This Row],[HDFC Bank]]/B3616)</f>
        <v>-9.4312609242662455E-3</v>
      </c>
      <c r="J3617" s="11">
        <f>LN(TCS_NS__1[[#This Row],[TCS]]/C3616)</f>
        <v>-2.5053140792276996E-2</v>
      </c>
      <c r="K3617" s="11">
        <f>LN(BLUESTARCO_NS[[#This Row],[Bluestar]]/D3616)</f>
        <v>8.6318127728113358E-4</v>
      </c>
      <c r="L3617" s="11">
        <f>LN(ASIANPAINT_NS[[#This Row],[Asian paints]]/E3616)</f>
        <v>1.6071937753374073E-2</v>
      </c>
      <c r="M3617" s="11">
        <f>LN(CIPLA_NS__1[[#This Row],[Cipla]]/F3616)</f>
        <v>-1.4989682734636281E-2</v>
      </c>
    </row>
    <row r="3618" spans="1:13" x14ac:dyDescent="0.3">
      <c r="A3618" s="9">
        <v>44806</v>
      </c>
      <c r="B3618" s="10">
        <v>1468.6575929999999</v>
      </c>
      <c r="C3618" s="10">
        <v>3029.8564449999999</v>
      </c>
      <c r="D3618" s="10">
        <v>541.760986</v>
      </c>
      <c r="E3618" s="10">
        <v>3403.4414059999999</v>
      </c>
      <c r="F3618" s="10">
        <v>999.16223100000002</v>
      </c>
      <c r="I3618" s="11">
        <f>LN(HDFCBANK_NS[[#This Row],[HDFC Bank]]/B3617)</f>
        <v>9.0274777272130024E-3</v>
      </c>
      <c r="J3618" s="11">
        <f>LN(TCS_NS__1[[#This Row],[TCS]]/C3617)</f>
        <v>-4.1521432074998225E-4</v>
      </c>
      <c r="K3618" s="11">
        <f>LN(BLUESTARCO_NS[[#This Row],[Bluestar]]/D3617)</f>
        <v>-8.3911514050062971E-3</v>
      </c>
      <c r="L3618" s="11">
        <f>LN(ASIANPAINT_NS[[#This Row],[Asian paints]]/E3617)</f>
        <v>-4.5073844773189002E-3</v>
      </c>
      <c r="M3618" s="11">
        <f>LN(CIPLA_NS__1[[#This Row],[Cipla]]/F3617)</f>
        <v>-7.2599608946823492E-3</v>
      </c>
    </row>
    <row r="3619" spans="1:13" x14ac:dyDescent="0.3">
      <c r="A3619" s="9">
        <v>44809</v>
      </c>
      <c r="B3619" s="10">
        <v>1478.099365</v>
      </c>
      <c r="C3619" s="10">
        <v>3032.7602539999998</v>
      </c>
      <c r="D3619" s="10">
        <v>551.48669400000006</v>
      </c>
      <c r="E3619" s="10">
        <v>3397.2414549999999</v>
      </c>
      <c r="F3619" s="10">
        <v>1009.049683</v>
      </c>
      <c r="I3619" s="11">
        <f>LN(HDFCBANK_NS[[#This Row],[HDFC Bank]]/B3618)</f>
        <v>6.4082681034035357E-3</v>
      </c>
      <c r="J3619" s="11">
        <f>LN(TCS_NS__1[[#This Row],[TCS]]/C3618)</f>
        <v>9.5793924182443395E-4</v>
      </c>
      <c r="K3619" s="11">
        <f>LN(BLUESTARCO_NS[[#This Row],[Bluestar]]/D3618)</f>
        <v>1.7792792538726631E-2</v>
      </c>
      <c r="L3619" s="11">
        <f>LN(ASIANPAINT_NS[[#This Row],[Asian paints]]/E3618)</f>
        <v>-1.8233324048151393E-3</v>
      </c>
      <c r="M3619" s="11">
        <f>LN(CIPLA_NS__1[[#This Row],[Cipla]]/F3618)</f>
        <v>9.847100125227784E-3</v>
      </c>
    </row>
    <row r="3620" spans="1:13" x14ac:dyDescent="0.3">
      <c r="A3620" s="9">
        <v>44810</v>
      </c>
      <c r="B3620" s="10">
        <v>1472.4638669999999</v>
      </c>
      <c r="C3620" s="10">
        <v>3026.6142580000001</v>
      </c>
      <c r="D3620" s="10">
        <v>551.13928199999998</v>
      </c>
      <c r="E3620" s="10">
        <v>3367.929443</v>
      </c>
      <c r="F3620" s="10">
        <v>1024.0035399999999</v>
      </c>
      <c r="I3620" s="11">
        <f>LN(HDFCBANK_NS[[#This Row],[HDFC Bank]]/B3619)</f>
        <v>-3.8199519275913915E-3</v>
      </c>
      <c r="J3620" s="11">
        <f>LN(TCS_NS__1[[#This Row],[TCS]]/C3619)</f>
        <v>-2.0285915965374255E-3</v>
      </c>
      <c r="K3620" s="11">
        <f>LN(BLUESTARCO_NS[[#This Row],[Bluestar]]/D3619)</f>
        <v>-6.3015386732799723E-4</v>
      </c>
      <c r="L3620" s="11">
        <f>LN(ASIANPAINT_NS[[#This Row],[Asian paints]]/E3619)</f>
        <v>-8.6656186129893727E-3</v>
      </c>
      <c r="M3620" s="11">
        <f>LN(CIPLA_NS__1[[#This Row],[Cipla]]/F3619)</f>
        <v>1.471100364193274E-2</v>
      </c>
    </row>
    <row r="3621" spans="1:13" x14ac:dyDescent="0.3">
      <c r="A3621" s="9">
        <v>44811</v>
      </c>
      <c r="B3621" s="10">
        <v>1465.4938959999999</v>
      </c>
      <c r="C3621" s="10">
        <v>3048.4399410000001</v>
      </c>
      <c r="D3621" s="10">
        <v>560.39361599999995</v>
      </c>
      <c r="E3621" s="10">
        <v>3372.9882809999999</v>
      </c>
      <c r="F3621" s="10">
        <v>1034.4812010000001</v>
      </c>
      <c r="I3621" s="11">
        <f>LN(HDFCBANK_NS[[#This Row],[HDFC Bank]]/B3620)</f>
        <v>-4.7447816738502699E-3</v>
      </c>
      <c r="J3621" s="11">
        <f>LN(TCS_NS__1[[#This Row],[TCS]]/C3620)</f>
        <v>7.185376850747772E-3</v>
      </c>
      <c r="K3621" s="11">
        <f>LN(BLUESTARCO_NS[[#This Row],[Bluestar]]/D3620)</f>
        <v>1.6651864926402662E-2</v>
      </c>
      <c r="L3621" s="11">
        <f>LN(ASIANPAINT_NS[[#This Row],[Asian paints]]/E3620)</f>
        <v>1.5009347856905296E-3</v>
      </c>
      <c r="M3621" s="11">
        <f>LN(CIPLA_NS__1[[#This Row],[Cipla]]/F3620)</f>
        <v>1.0180062331957467E-2</v>
      </c>
    </row>
    <row r="3622" spans="1:13" x14ac:dyDescent="0.3">
      <c r="A3622" s="9">
        <v>44812</v>
      </c>
      <c r="B3622" s="10">
        <v>1480.620361</v>
      </c>
      <c r="C3622" s="10">
        <v>3067.8459469999998</v>
      </c>
      <c r="D3622" s="10">
        <v>564.18963599999995</v>
      </c>
      <c r="E3622" s="10">
        <v>3422.3874510000001</v>
      </c>
      <c r="F3622" s="10">
        <v>1038.9576420000001</v>
      </c>
      <c r="I3622" s="11">
        <f>LN(HDFCBANK_NS[[#This Row],[HDFC Bank]]/B3621)</f>
        <v>1.0268846760878669E-2</v>
      </c>
      <c r="J3622" s="11">
        <f>LN(TCS_NS__1[[#This Row],[TCS]]/C3621)</f>
        <v>6.3457043949041352E-3</v>
      </c>
      <c r="K3622" s="11">
        <f>LN(BLUESTARCO_NS[[#This Row],[Bluestar]]/D3621)</f>
        <v>6.7510064916047946E-3</v>
      </c>
      <c r="L3622" s="11">
        <f>LN(ASIANPAINT_NS[[#This Row],[Asian paints]]/E3621)</f>
        <v>1.4539310895872268E-2</v>
      </c>
      <c r="M3622" s="11">
        <f>LN(CIPLA_NS__1[[#This Row],[Cipla]]/F3621)</f>
        <v>4.317897265304853E-3</v>
      </c>
    </row>
    <row r="3623" spans="1:13" x14ac:dyDescent="0.3">
      <c r="A3623" s="9">
        <v>44813</v>
      </c>
      <c r="B3623" s="10">
        <v>1481.609009</v>
      </c>
      <c r="C3623" s="10">
        <v>3114.3039549999999</v>
      </c>
      <c r="D3623" s="10">
        <v>575.90014599999995</v>
      </c>
      <c r="E3623" s="10">
        <v>3414.154297</v>
      </c>
      <c r="F3623" s="10">
        <v>1041.171143</v>
      </c>
      <c r="I3623" s="11">
        <f>LN(HDFCBANK_NS[[#This Row],[HDFC Bank]]/B3622)</f>
        <v>6.6750269018393251E-4</v>
      </c>
      <c r="J3623" s="11">
        <f>LN(TCS_NS__1[[#This Row],[TCS]]/C3622)</f>
        <v>1.5030008430608676E-2</v>
      </c>
      <c r="K3623" s="11">
        <f>LN(BLUESTARCO_NS[[#This Row],[Bluestar]]/D3622)</f>
        <v>2.0543859002215926E-2</v>
      </c>
      <c r="L3623" s="11">
        <f>LN(ASIANPAINT_NS[[#This Row],[Asian paints]]/E3622)</f>
        <v>-2.4085738912100634E-3</v>
      </c>
      <c r="M3623" s="11">
        <f>LN(CIPLA_NS__1[[#This Row],[Cipla]]/F3622)</f>
        <v>2.1282353779680163E-3</v>
      </c>
    </row>
    <row r="3624" spans="1:13" x14ac:dyDescent="0.3">
      <c r="A3624" s="9">
        <v>44816</v>
      </c>
      <c r="B3624" s="10">
        <v>1476.6163329999999</v>
      </c>
      <c r="C3624" s="10">
        <v>3138.7915039999998</v>
      </c>
      <c r="D3624" s="10">
        <v>567.26611300000002</v>
      </c>
      <c r="E3624" s="10">
        <v>3404.5817870000001</v>
      </c>
      <c r="F3624" s="10">
        <v>1047.5167240000001</v>
      </c>
      <c r="I3624" s="11">
        <f>LN(HDFCBANK_NS[[#This Row],[HDFC Bank]]/B3623)</f>
        <v>-3.3754566763653272E-3</v>
      </c>
      <c r="J3624" s="11">
        <f>LN(TCS_NS__1[[#This Row],[TCS]]/C3623)</f>
        <v>7.8321766679315796E-3</v>
      </c>
      <c r="K3624" s="11">
        <f>LN(BLUESTARCO_NS[[#This Row],[Bluestar]]/D3623)</f>
        <v>-1.510575930734377E-2</v>
      </c>
      <c r="L3624" s="11">
        <f>LN(ASIANPAINT_NS[[#This Row],[Asian paints]]/E3623)</f>
        <v>-2.807709866052558E-3</v>
      </c>
      <c r="M3624" s="11">
        <f>LN(CIPLA_NS__1[[#This Row],[Cipla]]/F3623)</f>
        <v>6.0761597013439875E-3</v>
      </c>
    </row>
    <row r="3625" spans="1:13" x14ac:dyDescent="0.3">
      <c r="A3625" s="9">
        <v>44817</v>
      </c>
      <c r="B3625" s="10">
        <v>1495.9445800000001</v>
      </c>
      <c r="C3625" s="10">
        <v>3125.6281739999999</v>
      </c>
      <c r="D3625" s="10">
        <v>555.03460700000005</v>
      </c>
      <c r="E3625" s="10">
        <v>3394.6623540000001</v>
      </c>
      <c r="F3625" s="10">
        <v>1041.761475</v>
      </c>
      <c r="I3625" s="11">
        <f>LN(HDFCBANK_NS[[#This Row],[HDFC Bank]]/B3624)</f>
        <v>1.3004624608061557E-2</v>
      </c>
      <c r="J3625" s="11">
        <f>LN(TCS_NS__1[[#This Row],[TCS]]/C3624)</f>
        <v>-4.2025758331803347E-3</v>
      </c>
      <c r="K3625" s="11">
        <f>LN(BLUESTARCO_NS[[#This Row],[Bluestar]]/D3624)</f>
        <v>-2.1798061964085912E-2</v>
      </c>
      <c r="L3625" s="11">
        <f>LN(ASIANPAINT_NS[[#This Row],[Asian paints]]/E3624)</f>
        <v>-2.9178066949199781E-3</v>
      </c>
      <c r="M3625" s="11">
        <f>LN(CIPLA_NS__1[[#This Row],[Cipla]]/F3624)</f>
        <v>-5.5093319406143444E-3</v>
      </c>
    </row>
    <row r="3626" spans="1:13" x14ac:dyDescent="0.3">
      <c r="A3626" s="9">
        <v>44818</v>
      </c>
      <c r="B3626" s="10">
        <v>1511.3183590000001</v>
      </c>
      <c r="C3626" s="10">
        <v>3020.17749</v>
      </c>
      <c r="D3626" s="10">
        <v>563.34606900000006</v>
      </c>
      <c r="E3626" s="10">
        <v>3411.2775879999999</v>
      </c>
      <c r="F3626" s="10">
        <v>1042.7944339999999</v>
      </c>
      <c r="I3626" s="11">
        <f>LN(HDFCBANK_NS[[#This Row],[HDFC Bank]]/B3625)</f>
        <v>1.0224521928371234E-2</v>
      </c>
      <c r="J3626" s="11">
        <f>LN(TCS_NS__1[[#This Row],[TCS]]/C3625)</f>
        <v>-3.4319677484441341E-2</v>
      </c>
      <c r="K3626" s="11">
        <f>LN(BLUESTARCO_NS[[#This Row],[Bluestar]]/D3625)</f>
        <v>1.4863659928367162E-2</v>
      </c>
      <c r="L3626" s="11">
        <f>LN(ASIANPAINT_NS[[#This Row],[Asian paints]]/E3625)</f>
        <v>4.8825782037212597E-3</v>
      </c>
      <c r="M3626" s="11">
        <f>LN(CIPLA_NS__1[[#This Row],[Cipla]]/F3625)</f>
        <v>9.9105913167180071E-4</v>
      </c>
    </row>
    <row r="3627" spans="1:13" x14ac:dyDescent="0.3">
      <c r="A3627" s="9">
        <v>44819</v>
      </c>
      <c r="B3627" s="10">
        <v>1503.458496</v>
      </c>
      <c r="C3627" s="10">
        <v>3004.6433109999998</v>
      </c>
      <c r="D3627" s="10">
        <v>562.92425500000002</v>
      </c>
      <c r="E3627" s="10">
        <v>3368.078125</v>
      </c>
      <c r="F3627" s="10">
        <v>1016.5758060000001</v>
      </c>
      <c r="I3627" s="11">
        <f>LN(HDFCBANK_NS[[#This Row],[HDFC Bank]]/B3626)</f>
        <v>-5.2142371963368348E-3</v>
      </c>
      <c r="J3627" s="11">
        <f>LN(TCS_NS__1[[#This Row],[TCS]]/C3626)</f>
        <v>-5.1567387435285938E-3</v>
      </c>
      <c r="K3627" s="11">
        <f>LN(BLUESTARCO_NS[[#This Row],[Bluestar]]/D3626)</f>
        <v>-7.4904578542779241E-4</v>
      </c>
      <c r="L3627" s="11">
        <f>LN(ASIANPAINT_NS[[#This Row],[Asian paints]]/E3626)</f>
        <v>-1.2744587995756619E-2</v>
      </c>
      <c r="M3627" s="11">
        <f>LN(CIPLA_NS__1[[#This Row],[Cipla]]/F3626)</f>
        <v>-2.5464138700391485E-2</v>
      </c>
    </row>
    <row r="3628" spans="1:13" x14ac:dyDescent="0.3">
      <c r="A3628" s="9">
        <v>44820</v>
      </c>
      <c r="B3628" s="10">
        <v>1475.825439</v>
      </c>
      <c r="C3628" s="10">
        <v>2912.0651859999998</v>
      </c>
      <c r="D3628" s="10">
        <v>539.87536599999999</v>
      </c>
      <c r="E3628" s="10">
        <v>3295.814453</v>
      </c>
      <c r="F3628" s="10">
        <v>1026.6107179999999</v>
      </c>
      <c r="I3628" s="11">
        <f>LN(HDFCBANK_NS[[#This Row],[HDFC Bank]]/B3627)</f>
        <v>-1.8550665219462255E-2</v>
      </c>
      <c r="J3628" s="11">
        <f>LN(TCS_NS__1[[#This Row],[TCS]]/C3627)</f>
        <v>-3.1296347053360069E-2</v>
      </c>
      <c r="K3628" s="11">
        <f>LN(BLUESTARCO_NS[[#This Row],[Bluestar]]/D3627)</f>
        <v>-4.1806771684996968E-2</v>
      </c>
      <c r="L3628" s="11">
        <f>LN(ASIANPAINT_NS[[#This Row],[Asian paints]]/E3627)</f>
        <v>-2.1688976506848395E-2</v>
      </c>
      <c r="M3628" s="11">
        <f>LN(CIPLA_NS__1[[#This Row],[Cipla]]/F3627)</f>
        <v>9.8228845680660617E-3</v>
      </c>
    </row>
    <row r="3629" spans="1:13" x14ac:dyDescent="0.3">
      <c r="A3629" s="9">
        <v>44823</v>
      </c>
      <c r="B3629" s="10">
        <v>1485.563721</v>
      </c>
      <c r="C3629" s="10">
        <v>2931.5197750000002</v>
      </c>
      <c r="D3629" s="10">
        <v>521.515625</v>
      </c>
      <c r="E3629" s="10">
        <v>3289.5649410000001</v>
      </c>
      <c r="F3629" s="10">
        <v>1019.5272220000001</v>
      </c>
      <c r="I3629" s="11">
        <f>LN(HDFCBANK_NS[[#This Row],[HDFC Bank]]/B3628)</f>
        <v>6.5768573978753977E-3</v>
      </c>
      <c r="J3629" s="11">
        <f>LN(TCS_NS__1[[#This Row],[TCS]]/C3628)</f>
        <v>6.6584677066215507E-3</v>
      </c>
      <c r="K3629" s="11">
        <f>LN(BLUESTARCO_NS[[#This Row],[Bluestar]]/D3628)</f>
        <v>-3.4599073574267392E-2</v>
      </c>
      <c r="L3629" s="11">
        <f>LN(ASIANPAINT_NS[[#This Row],[Asian paints]]/E3628)</f>
        <v>-1.8979966079988237E-3</v>
      </c>
      <c r="M3629" s="11">
        <f>LN(CIPLA_NS__1[[#This Row],[Cipla]]/F3628)</f>
        <v>-6.9237993778192806E-3</v>
      </c>
    </row>
    <row r="3630" spans="1:13" x14ac:dyDescent="0.3">
      <c r="A3630" s="9">
        <v>44824</v>
      </c>
      <c r="B3630" s="10">
        <v>1503.458496</v>
      </c>
      <c r="C3630" s="10">
        <v>2942.6503910000001</v>
      </c>
      <c r="D3630" s="10">
        <v>541.413635</v>
      </c>
      <c r="E3630" s="10">
        <v>3365.8957519999999</v>
      </c>
      <c r="F3630" s="10">
        <v>1074.6209719999999</v>
      </c>
      <c r="I3630" s="11">
        <f>LN(HDFCBANK_NS[[#This Row],[HDFC Bank]]/B3629)</f>
        <v>1.1973807821586885E-2</v>
      </c>
      <c r="J3630" s="11">
        <f>LN(TCS_NS__1[[#This Row],[TCS]]/C3629)</f>
        <v>3.7896856940412781E-3</v>
      </c>
      <c r="K3630" s="11">
        <f>LN(BLUESTARCO_NS[[#This Row],[Bluestar]]/D3629)</f>
        <v>3.7444325928313399E-2</v>
      </c>
      <c r="L3630" s="11">
        <f>LN(ASIANPAINT_NS[[#This Row],[Asian paints]]/E3629)</f>
        <v>2.2938805148571117E-2</v>
      </c>
      <c r="M3630" s="11">
        <f>LN(CIPLA_NS__1[[#This Row],[Cipla]]/F3629)</f>
        <v>5.2629003221083673E-2</v>
      </c>
    </row>
    <row r="3631" spans="1:13" x14ac:dyDescent="0.3">
      <c r="A3631" s="9">
        <v>44825</v>
      </c>
      <c r="B3631" s="10">
        <v>1501.1351320000001</v>
      </c>
      <c r="C3631" s="10">
        <v>2904.8061520000001</v>
      </c>
      <c r="D3631" s="10">
        <v>536.47637899999995</v>
      </c>
      <c r="E3631" s="10">
        <v>3329.0446780000002</v>
      </c>
      <c r="F3631" s="10">
        <v>1053.075317</v>
      </c>
      <c r="I3631" s="11">
        <f>LN(HDFCBANK_NS[[#This Row],[HDFC Bank]]/B3630)</f>
        <v>-1.5465415631795328E-3</v>
      </c>
      <c r="J3631" s="11">
        <f>LN(TCS_NS__1[[#This Row],[TCS]]/C3630)</f>
        <v>-1.2944009797142737E-2</v>
      </c>
      <c r="K3631" s="11">
        <f>LN(BLUESTARCO_NS[[#This Row],[Bluestar]]/D3630)</f>
        <v>-9.1610284268878565E-3</v>
      </c>
      <c r="L3631" s="11">
        <f>LN(ASIANPAINT_NS[[#This Row],[Asian paints]]/E3630)</f>
        <v>-1.1008745053752243E-2</v>
      </c>
      <c r="M3631" s="11">
        <f>LN(CIPLA_NS__1[[#This Row],[Cipla]]/F3630)</f>
        <v>-2.0253258511333701E-2</v>
      </c>
    </row>
    <row r="3632" spans="1:13" x14ac:dyDescent="0.3">
      <c r="A3632" s="9">
        <v>44826</v>
      </c>
      <c r="B3632" s="10">
        <v>1469.1518550000001</v>
      </c>
      <c r="C3632" s="10">
        <v>2910.8071289999998</v>
      </c>
      <c r="D3632" s="10">
        <v>542.058716</v>
      </c>
      <c r="E3632" s="10">
        <v>3408.351318</v>
      </c>
      <c r="F3632" s="10">
        <v>1044.7128909999999</v>
      </c>
      <c r="I3632" s="11">
        <f>LN(HDFCBANK_NS[[#This Row],[HDFC Bank]]/B3631)</f>
        <v>-2.1536311688393456E-2</v>
      </c>
      <c r="J3632" s="11">
        <f>LN(TCS_NS__1[[#This Row],[TCS]]/C3631)</f>
        <v>2.0637476530563177E-3</v>
      </c>
      <c r="K3632" s="11">
        <f>LN(BLUESTARCO_NS[[#This Row],[Bluestar]]/D3631)</f>
        <v>1.0351794532968186E-2</v>
      </c>
      <c r="L3632" s="11">
        <f>LN(ASIANPAINT_NS[[#This Row],[Asian paints]]/E3631)</f>
        <v>2.3543310571720252E-2</v>
      </c>
      <c r="M3632" s="11">
        <f>LN(CIPLA_NS__1[[#This Row],[Cipla]]/F3631)</f>
        <v>-7.9726544970454283E-3</v>
      </c>
    </row>
    <row r="3633" spans="1:13" x14ac:dyDescent="0.3">
      <c r="A3633" s="9">
        <v>44827</v>
      </c>
      <c r="B3633" s="10">
        <v>1429.753784</v>
      </c>
      <c r="C3633" s="10">
        <v>2886.27124</v>
      </c>
      <c r="D3633" s="10">
        <v>541.83538799999997</v>
      </c>
      <c r="E3633" s="10">
        <v>3367.929443</v>
      </c>
      <c r="F3633" s="10">
        <v>1050.8126219999999</v>
      </c>
      <c r="I3633" s="11">
        <f>LN(HDFCBANK_NS[[#This Row],[HDFC Bank]]/B3632)</f>
        <v>-2.7183014465674227E-2</v>
      </c>
      <c r="J3633" s="11">
        <f>LN(TCS_NS__1[[#This Row],[TCS]]/C3632)</f>
        <v>-8.4649659532929737E-3</v>
      </c>
      <c r="K3633" s="11">
        <f>LN(BLUESTARCO_NS[[#This Row],[Bluestar]]/D3632)</f>
        <v>-4.1208454282797068E-4</v>
      </c>
      <c r="L3633" s="11">
        <f>LN(ASIANPAINT_NS[[#This Row],[Asian paints]]/E3632)</f>
        <v>-1.1930542989037079E-2</v>
      </c>
      <c r="M3633" s="11">
        <f>LN(CIPLA_NS__1[[#This Row],[Cipla]]/F3632)</f>
        <v>5.8216883448576964E-3</v>
      </c>
    </row>
    <row r="3634" spans="1:13" x14ac:dyDescent="0.3">
      <c r="A3634" s="9">
        <v>44830</v>
      </c>
      <c r="B3634" s="10">
        <v>1410.4748540000001</v>
      </c>
      <c r="C3634" s="10">
        <v>2898.2246089999999</v>
      </c>
      <c r="D3634" s="10">
        <v>541.01666299999999</v>
      </c>
      <c r="E3634" s="10">
        <v>3410.38501</v>
      </c>
      <c r="F3634" s="10">
        <v>1048.4022219999999</v>
      </c>
      <c r="I3634" s="11">
        <f>LN(HDFCBANK_NS[[#This Row],[HDFC Bank]]/B3633)</f>
        <v>-1.3575826845995745E-2</v>
      </c>
      <c r="J3634" s="11">
        <f>LN(TCS_NS__1[[#This Row],[TCS]]/C3633)</f>
        <v>4.1329050366906818E-3</v>
      </c>
      <c r="K3634" s="11">
        <f>LN(BLUESTARCO_NS[[#This Row],[Bluestar]]/D3633)</f>
        <v>-1.5121643907950982E-3</v>
      </c>
      <c r="L3634" s="11">
        <f>LN(ASIANPAINT_NS[[#This Row],[Asian paints]]/E3633)</f>
        <v>1.2527044147749029E-2</v>
      </c>
      <c r="M3634" s="11">
        <f>LN(CIPLA_NS__1[[#This Row],[Cipla]]/F3633)</f>
        <v>-2.2964786727026104E-3</v>
      </c>
    </row>
    <row r="3635" spans="1:13" x14ac:dyDescent="0.3">
      <c r="A3635" s="9">
        <v>44831</v>
      </c>
      <c r="B3635" s="10">
        <v>1397.8199460000001</v>
      </c>
      <c r="C3635" s="10">
        <v>2920.5344239999999</v>
      </c>
      <c r="D3635" s="10">
        <v>530.72033699999997</v>
      </c>
      <c r="E3635" s="10">
        <v>3442.7226559999999</v>
      </c>
      <c r="F3635" s="10">
        <v>1080.917236</v>
      </c>
      <c r="I3635" s="11">
        <f>LN(HDFCBANK_NS[[#This Row],[HDFC Bank]]/B3634)</f>
        <v>-9.0125820547878564E-3</v>
      </c>
      <c r="J3635" s="11">
        <f>LN(TCS_NS__1[[#This Row],[TCS]]/C3634)</f>
        <v>7.6682757254664799E-3</v>
      </c>
      <c r="K3635" s="11">
        <f>LN(BLUESTARCO_NS[[#This Row],[Bluestar]]/D3634)</f>
        <v>-1.9214868556871448E-2</v>
      </c>
      <c r="L3635" s="11">
        <f>LN(ASIANPAINT_NS[[#This Row],[Asian paints]]/E3634)</f>
        <v>9.4374370253570844E-3</v>
      </c>
      <c r="M3635" s="11">
        <f>LN(CIPLA_NS__1[[#This Row],[Cipla]]/F3634)</f>
        <v>3.054266139889782E-2</v>
      </c>
    </row>
    <row r="3636" spans="1:13" x14ac:dyDescent="0.3">
      <c r="A3636" s="9">
        <v>44832</v>
      </c>
      <c r="B3636" s="10">
        <v>1373.7955320000001</v>
      </c>
      <c r="C3636" s="10">
        <v>2938.1496579999998</v>
      </c>
      <c r="D3636" s="10">
        <v>541.661743</v>
      </c>
      <c r="E3636" s="10">
        <v>3541.9177249999998</v>
      </c>
      <c r="F3636" s="10">
        <v>1079.3923339999999</v>
      </c>
      <c r="I3636" s="11">
        <f>LN(HDFCBANK_NS[[#This Row],[HDFC Bank]]/B3635)</f>
        <v>-1.7336471026098556E-2</v>
      </c>
      <c r="J3636" s="11">
        <f>LN(TCS_NS__1[[#This Row],[TCS]]/C3635)</f>
        <v>6.0133937366540881E-3</v>
      </c>
      <c r="K3636" s="11">
        <f>LN(BLUESTARCO_NS[[#This Row],[Bluestar]]/D3635)</f>
        <v>2.0406506023287228E-2</v>
      </c>
      <c r="L3636" s="11">
        <f>LN(ASIANPAINT_NS[[#This Row],[Asian paints]]/E3635)</f>
        <v>2.8405682583105808E-2</v>
      </c>
      <c r="M3636" s="11">
        <f>LN(CIPLA_NS__1[[#This Row],[Cipla]]/F3635)</f>
        <v>-1.4117442004052082E-3</v>
      </c>
    </row>
    <row r="3637" spans="1:13" x14ac:dyDescent="0.3">
      <c r="A3637" s="9">
        <v>44833</v>
      </c>
      <c r="B3637" s="10">
        <v>1366.6770019999999</v>
      </c>
      <c r="C3637" s="10">
        <v>2901.0314939999998</v>
      </c>
      <c r="D3637" s="10">
        <v>544.36608899999999</v>
      </c>
      <c r="E3637" s="10">
        <v>3357.5634770000001</v>
      </c>
      <c r="F3637" s="10">
        <v>1097.789673</v>
      </c>
      <c r="I3637" s="11">
        <f>LN(HDFCBANK_NS[[#This Row],[HDFC Bank]]/B3636)</f>
        <v>-5.1951230468636764E-3</v>
      </c>
      <c r="J3637" s="11">
        <f>LN(TCS_NS__1[[#This Row],[TCS]]/C3636)</f>
        <v>-1.2713653851383278E-2</v>
      </c>
      <c r="K3637" s="11">
        <f>LN(BLUESTARCO_NS[[#This Row],[Bluestar]]/D3636)</f>
        <v>4.9802620337593001E-3</v>
      </c>
      <c r="L3637" s="11">
        <f>LN(ASIANPAINT_NS[[#This Row],[Asian paints]]/E3636)</f>
        <v>-5.3452755421013347E-2</v>
      </c>
      <c r="M3637" s="11">
        <f>LN(CIPLA_NS__1[[#This Row],[Cipla]]/F3636)</f>
        <v>1.6900541010166515E-2</v>
      </c>
    </row>
    <row r="3638" spans="1:13" x14ac:dyDescent="0.3">
      <c r="A3638" s="9">
        <v>44834</v>
      </c>
      <c r="B3638" s="10">
        <v>1405.2348629999999</v>
      </c>
      <c r="C3638" s="10">
        <v>2908.048828</v>
      </c>
      <c r="D3638" s="10">
        <v>546.152466</v>
      </c>
      <c r="E3638" s="10">
        <v>3315.5539549999999</v>
      </c>
      <c r="F3638" s="10">
        <v>1096.9041749999999</v>
      </c>
      <c r="I3638" s="11">
        <f>LN(HDFCBANK_NS[[#This Row],[HDFC Bank]]/B3637)</f>
        <v>2.7822203640650821E-2</v>
      </c>
      <c r="J3638" s="11">
        <f>LN(TCS_NS__1[[#This Row],[TCS]]/C3637)</f>
        <v>2.4159891151010766E-3</v>
      </c>
      <c r="K3638" s="11">
        <f>LN(BLUESTARCO_NS[[#This Row],[Bluestar]]/D3637)</f>
        <v>3.276200280402812E-3</v>
      </c>
      <c r="L3638" s="11">
        <f>LN(ASIANPAINT_NS[[#This Row],[Asian paints]]/E3637)</f>
        <v>-1.2590840009874888E-2</v>
      </c>
      <c r="M3638" s="11">
        <f>LN(CIPLA_NS__1[[#This Row],[Cipla]]/F3637)</f>
        <v>-8.0694448463240547E-4</v>
      </c>
    </row>
    <row r="3639" spans="1:13" x14ac:dyDescent="0.3">
      <c r="A3639" s="9">
        <v>44837</v>
      </c>
      <c r="B3639" s="10">
        <v>1397.177246</v>
      </c>
      <c r="C3639" s="10">
        <v>2889.0778810000002</v>
      </c>
      <c r="D3639" s="10">
        <v>558.60730000000001</v>
      </c>
      <c r="E3639" s="10">
        <v>3276.3222660000001</v>
      </c>
      <c r="F3639" s="10">
        <v>1112.4486079999999</v>
      </c>
      <c r="I3639" s="11">
        <f>LN(HDFCBANK_NS[[#This Row],[HDFC Bank]]/B3638)</f>
        <v>-5.7505027033004034E-3</v>
      </c>
      <c r="J3639" s="11">
        <f>LN(TCS_NS__1[[#This Row],[TCS]]/C3638)</f>
        <v>-6.5449715603034713E-3</v>
      </c>
      <c r="K3639" s="11">
        <f>LN(BLUESTARCO_NS[[#This Row],[Bluestar]]/D3638)</f>
        <v>2.254854328851115E-2</v>
      </c>
      <c r="L3639" s="11">
        <f>LN(ASIANPAINT_NS[[#This Row],[Asian paints]]/E3638)</f>
        <v>-1.1903182310430242E-2</v>
      </c>
      <c r="M3639" s="11">
        <f>LN(CIPLA_NS__1[[#This Row],[Cipla]]/F3638)</f>
        <v>1.4071713326090321E-2</v>
      </c>
    </row>
    <row r="3640" spans="1:13" x14ac:dyDescent="0.3">
      <c r="A3640" s="9">
        <v>44838</v>
      </c>
      <c r="B3640" s="10">
        <v>1436.5261230000001</v>
      </c>
      <c r="C3640" s="10">
        <v>2991.8666990000002</v>
      </c>
      <c r="D3640" s="10">
        <v>557.04418899999996</v>
      </c>
      <c r="E3640" s="10">
        <v>3310.8920899999998</v>
      </c>
      <c r="F3640" s="10">
        <v>1126.1236570000001</v>
      </c>
      <c r="I3640" s="11">
        <f>LN(HDFCBANK_NS[[#This Row],[HDFC Bank]]/B3639)</f>
        <v>2.7773836054220933E-2</v>
      </c>
      <c r="J3640" s="11">
        <f>LN(TCS_NS__1[[#This Row],[TCS]]/C3639)</f>
        <v>3.4960127754878785E-2</v>
      </c>
      <c r="K3640" s="11">
        <f>LN(BLUESTARCO_NS[[#This Row],[Bluestar]]/D3639)</f>
        <v>-2.8021510986432092E-3</v>
      </c>
      <c r="L3640" s="11">
        <f>LN(ASIANPAINT_NS[[#This Row],[Asian paints]]/E3639)</f>
        <v>1.0496133724365746E-2</v>
      </c>
      <c r="M3640" s="11">
        <f>LN(CIPLA_NS__1[[#This Row],[Cipla]]/F3639)</f>
        <v>1.2217804468509447E-2</v>
      </c>
    </row>
    <row r="3641" spans="1:13" x14ac:dyDescent="0.3">
      <c r="A3641" s="9">
        <v>44840</v>
      </c>
      <c r="B3641" s="10">
        <v>1420.7075199999999</v>
      </c>
      <c r="C3641" s="10">
        <v>3002.320557</v>
      </c>
      <c r="D3641" s="10">
        <v>559.72375499999998</v>
      </c>
      <c r="E3641" s="10">
        <v>3302.1625979999999</v>
      </c>
      <c r="F3641" s="10">
        <v>1116.0886230000001</v>
      </c>
      <c r="I3641" s="11">
        <f>LN(HDFCBANK_NS[[#This Row],[HDFC Bank]]/B3640)</f>
        <v>-1.1072783396926217E-2</v>
      </c>
      <c r="J3641" s="11">
        <f>LN(TCS_NS__1[[#This Row],[TCS]]/C3640)</f>
        <v>3.4880020099942182E-3</v>
      </c>
      <c r="K3641" s="11">
        <f>LN(BLUESTARCO_NS[[#This Row],[Bluestar]]/D3640)</f>
        <v>4.7987966642164884E-3</v>
      </c>
      <c r="L3641" s="11">
        <f>LN(ASIANPAINT_NS[[#This Row],[Asian paints]]/E3640)</f>
        <v>-2.6400801088902249E-3</v>
      </c>
      <c r="M3641" s="11">
        <f>LN(CIPLA_NS__1[[#This Row],[Cipla]]/F3640)</f>
        <v>-8.9510713070310496E-3</v>
      </c>
    </row>
    <row r="3642" spans="1:13" x14ac:dyDescent="0.3">
      <c r="A3642" s="9">
        <v>44841</v>
      </c>
      <c r="B3642" s="10">
        <v>1414.577759</v>
      </c>
      <c r="C3642" s="10">
        <v>2966.4602049999999</v>
      </c>
      <c r="D3642" s="10">
        <v>573.419128</v>
      </c>
      <c r="E3642" s="10">
        <v>3316.7939449999999</v>
      </c>
      <c r="F3642" s="10">
        <v>1112.2025149999999</v>
      </c>
      <c r="I3642" s="11">
        <f>LN(HDFCBANK_NS[[#This Row],[HDFC Bank]]/B3641)</f>
        <v>-4.3239180167879898E-3</v>
      </c>
      <c r="J3642" s="11">
        <f>LN(TCS_NS__1[[#This Row],[TCS]]/C3641)</f>
        <v>-1.2016116828474806E-2</v>
      </c>
      <c r="K3642" s="11">
        <f>LN(BLUESTARCO_NS[[#This Row],[Bluestar]]/D3641)</f>
        <v>2.417354442811984E-2</v>
      </c>
      <c r="L3642" s="11">
        <f>LN(ASIANPAINT_NS[[#This Row],[Asian paints]]/E3641)</f>
        <v>4.4210505799773901E-3</v>
      </c>
      <c r="M3642" s="11">
        <f>LN(CIPLA_NS__1[[#This Row],[Cipla]]/F3641)</f>
        <v>-3.4879750438207061E-3</v>
      </c>
    </row>
    <row r="3643" spans="1:13" x14ac:dyDescent="0.3">
      <c r="A3643" s="9">
        <v>44844</v>
      </c>
      <c r="B3643" s="10">
        <v>1398.956909</v>
      </c>
      <c r="C3643" s="10">
        <v>3018.3872070000002</v>
      </c>
      <c r="D3643" s="10">
        <v>573.865723</v>
      </c>
      <c r="E3643" s="10">
        <v>3251.5729980000001</v>
      </c>
      <c r="F3643" s="10">
        <v>1100.7410890000001</v>
      </c>
      <c r="I3643" s="11">
        <f>LN(HDFCBANK_NS[[#This Row],[HDFC Bank]]/B3642)</f>
        <v>-1.1104189108097092E-2</v>
      </c>
      <c r="J3643" s="11">
        <f>LN(TCS_NS__1[[#This Row],[TCS]]/C3642)</f>
        <v>1.7353259492792199E-2</v>
      </c>
      <c r="K3643" s="11">
        <f>LN(BLUESTARCO_NS[[#This Row],[Bluestar]]/D3642)</f>
        <v>7.7852509281814246E-4</v>
      </c>
      <c r="L3643" s="11">
        <f>LN(ASIANPAINT_NS[[#This Row],[Asian paints]]/E3642)</f>
        <v>-1.9859758506621344E-2</v>
      </c>
      <c r="M3643" s="11">
        <f>LN(CIPLA_NS__1[[#This Row],[Cipla]]/F3642)</f>
        <v>-1.0358626821260253E-2</v>
      </c>
    </row>
    <row r="3644" spans="1:13" x14ac:dyDescent="0.3">
      <c r="A3644" s="9">
        <v>44845</v>
      </c>
      <c r="B3644" s="10">
        <v>1384.7696530000001</v>
      </c>
      <c r="C3644" s="10">
        <v>2970.960693</v>
      </c>
      <c r="D3644" s="10">
        <v>578.08349599999997</v>
      </c>
      <c r="E3644" s="10">
        <v>3272.15625</v>
      </c>
      <c r="F3644" s="10">
        <v>1092.1328129999999</v>
      </c>
      <c r="I3644" s="11">
        <f>LN(HDFCBANK_NS[[#This Row],[HDFC Bank]]/B3643)</f>
        <v>-1.0193083638465614E-2</v>
      </c>
      <c r="J3644" s="11">
        <f>LN(TCS_NS__1[[#This Row],[TCS]]/C3643)</f>
        <v>-1.5837285153352417E-2</v>
      </c>
      <c r="K3644" s="11">
        <f>LN(BLUESTARCO_NS[[#This Row],[Bluestar]]/D3643)</f>
        <v>7.322878089465152E-3</v>
      </c>
      <c r="L3644" s="11">
        <f>LN(ASIANPAINT_NS[[#This Row],[Asian paints]]/E3643)</f>
        <v>6.310292631473321E-3</v>
      </c>
      <c r="M3644" s="11">
        <f>LN(CIPLA_NS__1[[#This Row],[Cipla]]/F3643)</f>
        <v>-7.8511766779179818E-3</v>
      </c>
    </row>
    <row r="3645" spans="1:13" x14ac:dyDescent="0.3">
      <c r="A3645" s="9">
        <v>44846</v>
      </c>
      <c r="B3645" s="10">
        <v>1393.815918</v>
      </c>
      <c r="C3645" s="10">
        <v>3001.1586910000001</v>
      </c>
      <c r="D3645" s="10">
        <v>583.14477499999998</v>
      </c>
      <c r="E3645" s="10">
        <v>3222.0625</v>
      </c>
      <c r="F3645" s="10">
        <v>1090.509399</v>
      </c>
      <c r="I3645" s="11">
        <f>LN(HDFCBANK_NS[[#This Row],[HDFC Bank]]/B3644)</f>
        <v>6.5114402500316085E-3</v>
      </c>
      <c r="J3645" s="11">
        <f>LN(TCS_NS__1[[#This Row],[TCS]]/C3644)</f>
        <v>1.0113078266270333E-2</v>
      </c>
      <c r="K3645" s="11">
        <f>LN(BLUESTARCO_NS[[#This Row],[Bluestar]]/D3644)</f>
        <v>8.7171681511628157E-3</v>
      </c>
      <c r="L3645" s="11">
        <f>LN(ASIANPAINT_NS[[#This Row],[Asian paints]]/E3644)</f>
        <v>-1.5427488811656521E-2</v>
      </c>
      <c r="M3645" s="11">
        <f>LN(CIPLA_NS__1[[#This Row],[Cipla]]/F3644)</f>
        <v>-1.4875679490114441E-3</v>
      </c>
    </row>
    <row r="3646" spans="1:13" x14ac:dyDescent="0.3">
      <c r="A3646" s="9">
        <v>44847</v>
      </c>
      <c r="B3646" s="10">
        <v>1377.799561</v>
      </c>
      <c r="C3646" s="10">
        <v>3003.626953</v>
      </c>
      <c r="D3646" s="10">
        <v>566.64581299999998</v>
      </c>
      <c r="E3646" s="10">
        <v>3183.1779790000001</v>
      </c>
      <c r="F3646" s="10">
        <v>1085.787231</v>
      </c>
      <c r="I3646" s="11">
        <f>LN(HDFCBANK_NS[[#This Row],[HDFC Bank]]/B3645)</f>
        <v>-1.1557544980892885E-2</v>
      </c>
      <c r="J3646" s="11">
        <f>LN(TCS_NS__1[[#This Row],[TCS]]/C3645)</f>
        <v>8.2209833467743957E-4</v>
      </c>
      <c r="K3646" s="11">
        <f>LN(BLUESTARCO_NS[[#This Row],[Bluestar]]/D3645)</f>
        <v>-2.8701043027269842E-2</v>
      </c>
      <c r="L3646" s="11">
        <f>LN(ASIANPAINT_NS[[#This Row],[Asian paints]]/E3645)</f>
        <v>-1.2141620230879632E-2</v>
      </c>
      <c r="M3646" s="11">
        <f>LN(CIPLA_NS__1[[#This Row],[Cipla]]/F3645)</f>
        <v>-4.3396431770895746E-3</v>
      </c>
    </row>
    <row r="3647" spans="1:13" x14ac:dyDescent="0.3">
      <c r="A3647" s="9">
        <v>44848</v>
      </c>
      <c r="B3647" s="10">
        <v>1422.684814</v>
      </c>
      <c r="C3647" s="10">
        <v>2999.6098630000001</v>
      </c>
      <c r="D3647" s="10">
        <v>578.65411400000005</v>
      </c>
      <c r="E3647" s="10">
        <v>3159.866943</v>
      </c>
      <c r="F3647" s="10">
        <v>1090.9522710000001</v>
      </c>
      <c r="I3647" s="11">
        <f>LN(HDFCBANK_NS[[#This Row],[HDFC Bank]]/B3646)</f>
        <v>3.2058094994571983E-2</v>
      </c>
      <c r="J3647" s="11">
        <f>LN(TCS_NS__1[[#This Row],[TCS]]/C3646)</f>
        <v>-1.3383082236126987E-3</v>
      </c>
      <c r="K3647" s="11">
        <f>LN(BLUESTARCO_NS[[#This Row],[Bluestar]]/D3646)</f>
        <v>2.0970473809784944E-2</v>
      </c>
      <c r="L3647" s="11">
        <f>LN(ASIANPAINT_NS[[#This Row],[Asian paints]]/E3646)</f>
        <v>-7.3501421585345167E-3</v>
      </c>
      <c r="M3647" s="11">
        <f>LN(CIPLA_NS__1[[#This Row],[Cipla]]/F3646)</f>
        <v>4.7456755288608921E-3</v>
      </c>
    </row>
    <row r="3648" spans="1:13" x14ac:dyDescent="0.3">
      <c r="A3648" s="9">
        <v>44851</v>
      </c>
      <c r="B3648" s="10">
        <v>1430.1492920000001</v>
      </c>
      <c r="C3648" s="10">
        <v>3019.6000979999999</v>
      </c>
      <c r="D3648" s="10">
        <v>593.06897000000004</v>
      </c>
      <c r="E3648" s="10">
        <v>3171.8698730000001</v>
      </c>
      <c r="F3648" s="10">
        <v>1090.2143550000001</v>
      </c>
      <c r="I3648" s="11">
        <f>LN(HDFCBANK_NS[[#This Row],[HDFC Bank]]/B3647)</f>
        <v>5.2330382749287366E-3</v>
      </c>
      <c r="J3648" s="11">
        <f>LN(TCS_NS__1[[#This Row],[TCS]]/C3647)</f>
        <v>6.6421701931896528E-3</v>
      </c>
      <c r="K3648" s="11">
        <f>LN(BLUESTARCO_NS[[#This Row],[Bluestar]]/D3647)</f>
        <v>2.4605785228008437E-2</v>
      </c>
      <c r="L3648" s="11">
        <f>LN(ASIANPAINT_NS[[#This Row],[Asian paints]]/E3647)</f>
        <v>3.7913592199789905E-3</v>
      </c>
      <c r="M3648" s="11">
        <f>LN(CIPLA_NS__1[[#This Row],[Cipla]]/F3647)</f>
        <v>-6.7662508618717429E-4</v>
      </c>
    </row>
    <row r="3649" spans="1:13" x14ac:dyDescent="0.3">
      <c r="A3649" s="9">
        <v>44852</v>
      </c>
      <c r="B3649" s="10">
        <v>1427.479736</v>
      </c>
      <c r="C3649" s="10">
        <v>3051.5744629999999</v>
      </c>
      <c r="D3649" s="10">
        <v>601.15722700000003</v>
      </c>
      <c r="E3649" s="10">
        <v>3199.892578</v>
      </c>
      <c r="F3649" s="10">
        <v>1107.6279300000001</v>
      </c>
      <c r="I3649" s="11">
        <f>LN(HDFCBANK_NS[[#This Row],[HDFC Bank]]/B3648)</f>
        <v>-1.8683718218282888E-3</v>
      </c>
      <c r="J3649" s="11">
        <f>LN(TCS_NS__1[[#This Row],[TCS]]/C3648)</f>
        <v>1.0533270064053442E-2</v>
      </c>
      <c r="K3649" s="11">
        <f>LN(BLUESTARCO_NS[[#This Row],[Bluestar]]/D3648)</f>
        <v>1.3545810157971665E-2</v>
      </c>
      <c r="L3649" s="11">
        <f>LN(ASIANPAINT_NS[[#This Row],[Asian paints]]/E3648)</f>
        <v>8.7959605804962798E-3</v>
      </c>
      <c r="M3649" s="11">
        <f>LN(CIPLA_NS__1[[#This Row],[Cipla]]/F3648)</f>
        <v>1.5846395811352266E-2</v>
      </c>
    </row>
    <row r="3650" spans="1:13" x14ac:dyDescent="0.3">
      <c r="A3650" s="9">
        <v>44853</v>
      </c>
      <c r="B3650" s="10">
        <v>1442.112061</v>
      </c>
      <c r="C3650" s="10">
        <v>3029.4013669999999</v>
      </c>
      <c r="D3650" s="10">
        <v>603.76226799999995</v>
      </c>
      <c r="E3650" s="10">
        <v>3186.8979490000002</v>
      </c>
      <c r="F3650" s="10">
        <v>1103.8400879999999</v>
      </c>
      <c r="I3650" s="11">
        <f>LN(HDFCBANK_NS[[#This Row],[HDFC Bank]]/B3649)</f>
        <v>1.0198281047903926E-2</v>
      </c>
      <c r="J3650" s="11">
        <f>LN(TCS_NS__1[[#This Row],[TCS]]/C3649)</f>
        <v>-7.2926434468584328E-3</v>
      </c>
      <c r="K3650" s="11">
        <f>LN(BLUESTARCO_NS[[#This Row],[Bluestar]]/D3649)</f>
        <v>4.3240151225087935E-3</v>
      </c>
      <c r="L3650" s="11">
        <f>LN(ASIANPAINT_NS[[#This Row],[Asian paints]]/E3649)</f>
        <v>-4.0692259676068376E-3</v>
      </c>
      <c r="M3650" s="11">
        <f>LN(CIPLA_NS__1[[#This Row],[Cipla]]/F3649)</f>
        <v>-3.4256391441012455E-3</v>
      </c>
    </row>
    <row r="3651" spans="1:13" x14ac:dyDescent="0.3">
      <c r="A3651" s="9">
        <v>44854</v>
      </c>
      <c r="B3651" s="10">
        <v>1432.373779</v>
      </c>
      <c r="C3651" s="10">
        <v>3063.8012699999999</v>
      </c>
      <c r="D3651" s="10">
        <v>597.41076699999996</v>
      </c>
      <c r="E3651" s="10">
        <v>3115.6259770000001</v>
      </c>
      <c r="F3651" s="10">
        <v>1118.400635</v>
      </c>
      <c r="I3651" s="11">
        <f>LN(HDFCBANK_NS[[#This Row],[HDFC Bank]]/B3650)</f>
        <v>-6.7756947148829684E-3</v>
      </c>
      <c r="J3651" s="11">
        <f>LN(TCS_NS__1[[#This Row],[TCS]]/C3650)</f>
        <v>1.1291358759134741E-2</v>
      </c>
      <c r="K3651" s="11">
        <f>LN(BLUESTARCO_NS[[#This Row],[Bluestar]]/D3650)</f>
        <v>-1.0575595709382055E-2</v>
      </c>
      <c r="L3651" s="11">
        <f>LN(ASIANPAINT_NS[[#This Row],[Asian paints]]/E3650)</f>
        <v>-2.2617926150850759E-2</v>
      </c>
      <c r="M3651" s="11">
        <f>LN(CIPLA_NS__1[[#This Row],[Cipla]]/F3650)</f>
        <v>1.3104570735283956E-2</v>
      </c>
    </row>
    <row r="3652" spans="1:13" x14ac:dyDescent="0.3">
      <c r="A3652" s="9">
        <v>44855</v>
      </c>
      <c r="B3652" s="10">
        <v>1422.289307</v>
      </c>
      <c r="C3652" s="10">
        <v>3044.4907229999999</v>
      </c>
      <c r="D3652" s="10">
        <v>601.55419900000004</v>
      </c>
      <c r="E3652" s="10">
        <v>3067.5161130000001</v>
      </c>
      <c r="F3652" s="10">
        <v>1116.383789</v>
      </c>
      <c r="I3652" s="11">
        <f>LN(HDFCBANK_NS[[#This Row],[HDFC Bank]]/B3651)</f>
        <v>-7.0652918724023695E-3</v>
      </c>
      <c r="J3652" s="11">
        <f>LN(TCS_NS__1[[#This Row],[TCS]]/C3651)</f>
        <v>-6.3227531866189473E-3</v>
      </c>
      <c r="K3652" s="11">
        <f>LN(BLUESTARCO_NS[[#This Row],[Bluestar]]/D3651)</f>
        <v>6.9117090363650761E-3</v>
      </c>
      <c r="L3652" s="11">
        <f>LN(ASIANPAINT_NS[[#This Row],[Asian paints]]/E3651)</f>
        <v>-1.5561937347889703E-2</v>
      </c>
      <c r="M3652" s="11">
        <f>LN(CIPLA_NS__1[[#This Row],[Cipla]]/F3651)</f>
        <v>-1.8049584791205186E-3</v>
      </c>
    </row>
    <row r="3653" spans="1:13" x14ac:dyDescent="0.3">
      <c r="A3653" s="9">
        <v>44858</v>
      </c>
      <c r="B3653" s="10">
        <v>1444.4848629999999</v>
      </c>
      <c r="C3653" s="10">
        <v>3068.0710450000001</v>
      </c>
      <c r="D3653" s="10">
        <v>602.81945800000005</v>
      </c>
      <c r="E3653" s="10">
        <v>3096.5307619999999</v>
      </c>
      <c r="F3653" s="10">
        <v>1128.337158</v>
      </c>
      <c r="I3653" s="11">
        <f>LN(HDFCBANK_NS[[#This Row],[HDFC Bank]]/B3652)</f>
        <v>1.548500034944379E-2</v>
      </c>
      <c r="J3653" s="11">
        <f>LN(TCS_NS__1[[#This Row],[TCS]]/C3652)</f>
        <v>7.7154030888839324E-3</v>
      </c>
      <c r="K3653" s="11">
        <f>LN(BLUESTARCO_NS[[#This Row],[Bluestar]]/D3652)</f>
        <v>2.1011078382850963E-3</v>
      </c>
      <c r="L3653" s="11">
        <f>LN(ASIANPAINT_NS[[#This Row],[Asian paints]]/E3652)</f>
        <v>9.4142253878747844E-3</v>
      </c>
      <c r="M3653" s="11">
        <f>LN(CIPLA_NS__1[[#This Row],[Cipla]]/F3652)</f>
        <v>1.0650305557129315E-2</v>
      </c>
    </row>
    <row r="3654" spans="1:13" x14ac:dyDescent="0.3">
      <c r="A3654" s="9">
        <v>44859</v>
      </c>
      <c r="B3654" s="10">
        <v>1434.4499510000001</v>
      </c>
      <c r="C3654" s="10">
        <v>3068.4592290000001</v>
      </c>
      <c r="D3654" s="10">
        <v>600.61138900000003</v>
      </c>
      <c r="E3654" s="10">
        <v>3060.0764159999999</v>
      </c>
      <c r="F3654" s="10">
        <v>1137.1915280000001</v>
      </c>
      <c r="I3654" s="11">
        <f>LN(HDFCBANK_NS[[#This Row],[HDFC Bank]]/B3653)</f>
        <v>-6.9712954886595102E-3</v>
      </c>
      <c r="J3654" s="11">
        <f>LN(TCS_NS__1[[#This Row],[TCS]]/C3653)</f>
        <v>1.265157941654058E-4</v>
      </c>
      <c r="K3654" s="11">
        <f>LN(BLUESTARCO_NS[[#This Row],[Bluestar]]/D3653)</f>
        <v>-3.6696275209429901E-3</v>
      </c>
      <c r="L3654" s="11">
        <f>LN(ASIANPAINT_NS[[#This Row],[Asian paints]]/E3653)</f>
        <v>-1.1842487587244224E-2</v>
      </c>
      <c r="M3654" s="11">
        <f>LN(CIPLA_NS__1[[#This Row],[Cipla]]/F3653)</f>
        <v>7.816643539417089E-3</v>
      </c>
    </row>
    <row r="3655" spans="1:13" x14ac:dyDescent="0.3">
      <c r="A3655" s="9">
        <v>44861</v>
      </c>
      <c r="B3655" s="10">
        <v>1437.9101559999999</v>
      </c>
      <c r="C3655" s="10">
        <v>3063.898193</v>
      </c>
      <c r="D3655" s="10">
        <v>607.33496100000002</v>
      </c>
      <c r="E3655" s="10">
        <v>3018.959961</v>
      </c>
      <c r="F3655" s="10">
        <v>1147.029663</v>
      </c>
      <c r="I3655" s="11">
        <f>LN(HDFCBANK_NS[[#This Row],[HDFC Bank]]/B3654)</f>
        <v>2.4093125826248779E-3</v>
      </c>
      <c r="J3655" s="11">
        <f>LN(TCS_NS__1[[#This Row],[TCS]]/C3654)</f>
        <v>-1.4875313120767631E-3</v>
      </c>
      <c r="K3655" s="11">
        <f>LN(BLUESTARCO_NS[[#This Row],[Bluestar]]/D3654)</f>
        <v>1.1132351096753723E-2</v>
      </c>
      <c r="L3655" s="11">
        <f>LN(ASIANPAINT_NS[[#This Row],[Asian paints]]/E3654)</f>
        <v>-1.3527499903266547E-2</v>
      </c>
      <c r="M3655" s="11">
        <f>LN(CIPLA_NS__1[[#This Row],[Cipla]]/F3654)</f>
        <v>8.6140483002739195E-3</v>
      </c>
    </row>
    <row r="3656" spans="1:13" x14ac:dyDescent="0.3">
      <c r="A3656" s="9">
        <v>44862</v>
      </c>
      <c r="B3656" s="10">
        <v>1442.1613769999999</v>
      </c>
      <c r="C3656" s="10">
        <v>3069.5749510000001</v>
      </c>
      <c r="D3656" s="10">
        <v>606.09448199999997</v>
      </c>
      <c r="E3656" s="10">
        <v>3028.8298340000001</v>
      </c>
      <c r="F3656" s="10">
        <v>1136.502686</v>
      </c>
      <c r="I3656" s="11">
        <f>LN(HDFCBANK_NS[[#This Row],[HDFC Bank]]/B3655)</f>
        <v>2.9521656242477512E-3</v>
      </c>
      <c r="J3656" s="11">
        <f>LN(TCS_NS__1[[#This Row],[TCS]]/C3655)</f>
        <v>1.8510750720394419E-3</v>
      </c>
      <c r="K3656" s="11">
        <f>LN(BLUESTARCO_NS[[#This Row],[Bluestar]]/D3655)</f>
        <v>-2.0445843625929152E-3</v>
      </c>
      <c r="L3656" s="11">
        <f>LN(ASIANPAINT_NS[[#This Row],[Asian paints]]/E3655)</f>
        <v>3.2639632318282605E-3</v>
      </c>
      <c r="M3656" s="11">
        <f>LN(CIPLA_NS__1[[#This Row],[Cipla]]/F3655)</f>
        <v>-9.2199714862800566E-3</v>
      </c>
    </row>
    <row r="3657" spans="1:13" x14ac:dyDescent="0.3">
      <c r="A3657" s="9">
        <v>44865</v>
      </c>
      <c r="B3657" s="10">
        <v>1479.730591</v>
      </c>
      <c r="C3657" s="10">
        <v>3098.5895999999998</v>
      </c>
      <c r="D3657" s="10">
        <v>613.388733</v>
      </c>
      <c r="E3657" s="10">
        <v>3087.1416020000001</v>
      </c>
      <c r="F3657" s="10">
        <v>1148.505371</v>
      </c>
      <c r="I3657" s="11">
        <f>LN(HDFCBANK_NS[[#This Row],[HDFC Bank]]/B3656)</f>
        <v>2.5717093568915904E-2</v>
      </c>
      <c r="J3657" s="11">
        <f>LN(TCS_NS__1[[#This Row],[TCS]]/C3656)</f>
        <v>9.4079406492542598E-3</v>
      </c>
      <c r="K3657" s="11">
        <f>LN(BLUESTARCO_NS[[#This Row],[Bluestar]]/D3656)</f>
        <v>1.1962998591729855E-2</v>
      </c>
      <c r="L3657" s="11">
        <f>LN(ASIANPAINT_NS[[#This Row],[Asian paints]]/E3656)</f>
        <v>1.9069263362305008E-2</v>
      </c>
      <c r="M3657" s="11">
        <f>LN(CIPLA_NS__1[[#This Row],[Cipla]]/F3656)</f>
        <v>1.0505691966630714E-2</v>
      </c>
    </row>
    <row r="3658" spans="1:13" x14ac:dyDescent="0.3">
      <c r="A3658" s="9">
        <v>44866</v>
      </c>
      <c r="B3658" s="10">
        <v>1496.093018</v>
      </c>
      <c r="C3658" s="10">
        <v>3163.1689449999999</v>
      </c>
      <c r="D3658" s="10">
        <v>607.38464399999998</v>
      </c>
      <c r="E3658" s="10">
        <v>3138.4995119999999</v>
      </c>
      <c r="F3658" s="10">
        <v>1154.4083250000001</v>
      </c>
      <c r="I3658" s="11">
        <f>LN(HDFCBANK_NS[[#This Row],[HDFC Bank]]/B3657)</f>
        <v>1.0997017328933944E-2</v>
      </c>
      <c r="J3658" s="11">
        <f>LN(TCS_NS__1[[#This Row],[TCS]]/C3657)</f>
        <v>2.0627315576300927E-2</v>
      </c>
      <c r="K3658" s="11">
        <f>LN(BLUESTARCO_NS[[#This Row],[Bluestar]]/D3657)</f>
        <v>-9.8366126350519813E-3</v>
      </c>
      <c r="L3658" s="11">
        <f>LN(ASIANPAINT_NS[[#This Row],[Asian paints]]/E3657)</f>
        <v>1.6499208394779891E-2</v>
      </c>
      <c r="M3658" s="11">
        <f>LN(CIPLA_NS__1[[#This Row],[Cipla]]/F3657)</f>
        <v>5.1265203192913215E-3</v>
      </c>
    </row>
    <row r="3659" spans="1:13" x14ac:dyDescent="0.3">
      <c r="A3659" s="9">
        <v>44867</v>
      </c>
      <c r="B3659" s="10">
        <v>1497.0321039999999</v>
      </c>
      <c r="C3659" s="10">
        <v>3145.701904</v>
      </c>
      <c r="D3659" s="10">
        <v>607.40942399999994</v>
      </c>
      <c r="E3659" s="10">
        <v>3111.1813959999999</v>
      </c>
      <c r="F3659" s="10">
        <v>1140.487183</v>
      </c>
      <c r="I3659" s="11">
        <f>LN(HDFCBANK_NS[[#This Row],[HDFC Bank]]/B3658)</f>
        <v>6.2749533850842078E-4</v>
      </c>
      <c r="J3659" s="11">
        <f>LN(TCS_NS__1[[#This Row],[TCS]]/C3658)</f>
        <v>-5.5373096228946879E-3</v>
      </c>
      <c r="K3659" s="11">
        <f>LN(BLUESTARCO_NS[[#This Row],[Bluestar]]/D3658)</f>
        <v>4.079703820773834E-5</v>
      </c>
      <c r="L3659" s="11">
        <f>LN(ASIANPAINT_NS[[#This Row],[Asian paints]]/E3658)</f>
        <v>-8.7422991319192917E-3</v>
      </c>
      <c r="M3659" s="11">
        <f>LN(CIPLA_NS__1[[#This Row],[Cipla]]/F3658)</f>
        <v>-1.2132415364309789E-2</v>
      </c>
    </row>
    <row r="3660" spans="1:13" x14ac:dyDescent="0.3">
      <c r="A3660" s="9">
        <v>44868</v>
      </c>
      <c r="B3660" s="10">
        <v>1490.4576420000001</v>
      </c>
      <c r="C3660" s="10">
        <v>3111.786865</v>
      </c>
      <c r="D3660" s="10">
        <v>606.14410399999997</v>
      </c>
      <c r="E3660" s="10">
        <v>3120.5195309999999</v>
      </c>
      <c r="F3660" s="10">
        <v>1144.275024</v>
      </c>
      <c r="I3660" s="11">
        <f>LN(HDFCBANK_NS[[#This Row],[HDFC Bank]]/B3659)</f>
        <v>-4.401335684608397E-3</v>
      </c>
      <c r="J3660" s="11">
        <f>LN(TCS_NS__1[[#This Row],[TCS]]/C3659)</f>
        <v>-1.0839930313157704E-2</v>
      </c>
      <c r="K3660" s="11">
        <f>LN(BLUESTARCO_NS[[#This Row],[Bluestar]]/D3659)</f>
        <v>-2.08531462243699E-3</v>
      </c>
      <c r="L3660" s="11">
        <f>LN(ASIANPAINT_NS[[#This Row],[Asian paints]]/E3659)</f>
        <v>2.9969801500095506E-3</v>
      </c>
      <c r="M3660" s="11">
        <f>LN(CIPLA_NS__1[[#This Row],[Cipla]]/F3659)</f>
        <v>3.3157450335444486E-3</v>
      </c>
    </row>
    <row r="3661" spans="1:13" x14ac:dyDescent="0.3">
      <c r="A3661" s="9">
        <v>44869</v>
      </c>
      <c r="B3661" s="10">
        <v>1480.1755370000001</v>
      </c>
      <c r="C3661" s="10">
        <v>3122.1213379999999</v>
      </c>
      <c r="D3661" s="10">
        <v>606.86358600000005</v>
      </c>
      <c r="E3661" s="10">
        <v>3160.3046880000002</v>
      </c>
      <c r="F3661" s="10">
        <v>1127.5500489999999</v>
      </c>
      <c r="I3661" s="11">
        <f>LN(HDFCBANK_NS[[#This Row],[HDFC Bank]]/B3660)</f>
        <v>-6.9225282567526511E-3</v>
      </c>
      <c r="J3661" s="11">
        <f>LN(TCS_NS__1[[#This Row],[TCS]]/C3660)</f>
        <v>3.3155709486618772E-3</v>
      </c>
      <c r="K3661" s="11">
        <f>LN(BLUESTARCO_NS[[#This Row],[Bluestar]]/D3660)</f>
        <v>1.186277861725133E-3</v>
      </c>
      <c r="L3661" s="11">
        <f>LN(ASIANPAINT_NS[[#This Row],[Asian paints]]/E3660)</f>
        <v>1.2668938898614741E-2</v>
      </c>
      <c r="M3661" s="11">
        <f>LN(CIPLA_NS__1[[#This Row],[Cipla]]/F3660)</f>
        <v>-1.4724088892714995E-2</v>
      </c>
    </row>
    <row r="3662" spans="1:13" x14ac:dyDescent="0.3">
      <c r="A3662" s="9">
        <v>44872</v>
      </c>
      <c r="B3662" s="10">
        <v>1491.693481</v>
      </c>
      <c r="C3662" s="10">
        <v>3137.938721</v>
      </c>
      <c r="D3662" s="10">
        <v>600.61138900000003</v>
      </c>
      <c r="E3662" s="10">
        <v>3083.0192870000001</v>
      </c>
      <c r="F3662" s="10">
        <v>1112.5961910000001</v>
      </c>
      <c r="I3662" s="11">
        <f>LN(HDFCBANK_NS[[#This Row],[HDFC Bank]]/B3661)</f>
        <v>7.7513521625667764E-3</v>
      </c>
      <c r="J3662" s="11">
        <f>LN(TCS_NS__1[[#This Row],[TCS]]/C3661)</f>
        <v>5.0534392679770198E-3</v>
      </c>
      <c r="K3662" s="11">
        <f>LN(BLUESTARCO_NS[[#This Row],[Bluestar]]/D3661)</f>
        <v>-1.0355912968334706E-2</v>
      </c>
      <c r="L3662" s="11">
        <f>LN(ASIANPAINT_NS[[#This Row],[Asian paints]]/E3661)</f>
        <v>-2.4759038399847562E-2</v>
      </c>
      <c r="M3662" s="11">
        <f>LN(CIPLA_NS__1[[#This Row],[Cipla]]/F3661)</f>
        <v>-1.3350985625800052E-2</v>
      </c>
    </row>
    <row r="3663" spans="1:13" x14ac:dyDescent="0.3">
      <c r="A3663" s="9">
        <v>44874</v>
      </c>
      <c r="B3663" s="10">
        <v>1491.2485349999999</v>
      </c>
      <c r="C3663" s="10">
        <v>3120.8115229999999</v>
      </c>
      <c r="D3663" s="10">
        <v>596.26953100000003</v>
      </c>
      <c r="E3663" s="10">
        <v>3066.0820309999999</v>
      </c>
      <c r="F3663" s="10">
        <v>1111.1204829999999</v>
      </c>
      <c r="I3663" s="11">
        <f>LN(HDFCBANK_NS[[#This Row],[HDFC Bank]]/B3662)</f>
        <v>-2.9832695433802865E-4</v>
      </c>
      <c r="J3663" s="11">
        <f>LN(TCS_NS__1[[#This Row],[TCS]]/C3662)</f>
        <v>-5.4730545508520001E-3</v>
      </c>
      <c r="K3663" s="11">
        <f>LN(BLUESTARCO_NS[[#This Row],[Bluestar]]/D3662)</f>
        <v>-7.2553200132007938E-3</v>
      </c>
      <c r="L3663" s="11">
        <f>LN(ASIANPAINT_NS[[#This Row],[Asian paints]]/E3662)</f>
        <v>-5.5088696568449296E-3</v>
      </c>
      <c r="M3663" s="11">
        <f>LN(CIPLA_NS__1[[#This Row],[Cipla]]/F3662)</f>
        <v>-1.3272448184480539E-3</v>
      </c>
    </row>
    <row r="3664" spans="1:13" x14ac:dyDescent="0.3">
      <c r="A3664" s="9">
        <v>44875</v>
      </c>
      <c r="B3664" s="10">
        <v>1507.462524</v>
      </c>
      <c r="C3664" s="10">
        <v>3110.7192380000001</v>
      </c>
      <c r="D3664" s="10">
        <v>602.99316399999998</v>
      </c>
      <c r="E3664" s="10">
        <v>3025.0053710000002</v>
      </c>
      <c r="F3664" s="10">
        <v>1104.135376</v>
      </c>
      <c r="I3664" s="11">
        <f>LN(HDFCBANK_NS[[#This Row],[HDFC Bank]]/B3663)</f>
        <v>1.0814077576514916E-2</v>
      </c>
      <c r="J3664" s="11">
        <f>LN(TCS_NS__1[[#This Row],[TCS]]/C3663)</f>
        <v>-3.239105834803674E-3</v>
      </c>
      <c r="K3664" s="11">
        <f>LN(BLUESTARCO_NS[[#This Row],[Bluestar]]/D3663)</f>
        <v>1.1213061952640224E-2</v>
      </c>
      <c r="L3664" s="11">
        <f>LN(ASIANPAINT_NS[[#This Row],[Asian paints]]/E3663)</f>
        <v>-1.3487668128740455E-2</v>
      </c>
      <c r="M3664" s="11">
        <f>LN(CIPLA_NS__1[[#This Row],[Cipla]]/F3663)</f>
        <v>-6.3063867965536527E-3</v>
      </c>
    </row>
    <row r="3665" spans="1:13" x14ac:dyDescent="0.3">
      <c r="A3665" s="9">
        <v>44876</v>
      </c>
      <c r="B3665" s="10">
        <v>1592.883057</v>
      </c>
      <c r="C3665" s="10">
        <v>3217.7531739999999</v>
      </c>
      <c r="D3665" s="10">
        <v>604.95318599999996</v>
      </c>
      <c r="E3665" s="10">
        <v>3035.1875</v>
      </c>
      <c r="F3665" s="10">
        <v>1103.2498780000001</v>
      </c>
      <c r="I3665" s="11">
        <f>LN(HDFCBANK_NS[[#This Row],[HDFC Bank]]/B3664)</f>
        <v>5.5117828078382565E-2</v>
      </c>
      <c r="J3665" s="11">
        <f>LN(TCS_NS__1[[#This Row],[TCS]]/C3664)</f>
        <v>3.3829378259235668E-2</v>
      </c>
      <c r="K3665" s="11">
        <f>LN(BLUESTARCO_NS[[#This Row],[Bluestar]]/D3664)</f>
        <v>3.2452165117310308E-3</v>
      </c>
      <c r="L3665" s="11">
        <f>LN(ASIANPAINT_NS[[#This Row],[Asian paints]]/E3664)</f>
        <v>3.3603348269588265E-3</v>
      </c>
      <c r="M3665" s="11">
        <f>LN(CIPLA_NS__1[[#This Row],[Cipla]]/F3664)</f>
        <v>-8.023049405575034E-4</v>
      </c>
    </row>
    <row r="3666" spans="1:13" x14ac:dyDescent="0.3">
      <c r="A3666" s="9">
        <v>44879</v>
      </c>
      <c r="B3666" s="10">
        <v>1596.7387699999999</v>
      </c>
      <c r="C3666" s="10">
        <v>3236.724365</v>
      </c>
      <c r="D3666" s="10">
        <v>598.89941399999998</v>
      </c>
      <c r="E3666" s="10">
        <v>3033.0021969999998</v>
      </c>
      <c r="F3666" s="10">
        <v>1111.21875</v>
      </c>
      <c r="I3666" s="11">
        <f>LN(HDFCBANK_NS[[#This Row],[HDFC Bank]]/B3665)</f>
        <v>2.4176627118894572E-3</v>
      </c>
      <c r="J3666" s="11">
        <f>LN(TCS_NS__1[[#This Row],[TCS]]/C3665)</f>
        <v>5.8784759933871713E-3</v>
      </c>
      <c r="K3666" s="11">
        <f>LN(BLUESTARCO_NS[[#This Row],[Bluestar]]/D3665)</f>
        <v>-1.0057415715146147E-2</v>
      </c>
      <c r="L3666" s="11">
        <f>LN(ASIANPAINT_NS[[#This Row],[Asian paints]]/E3665)</f>
        <v>-7.2024877388087544E-4</v>
      </c>
      <c r="M3666" s="11">
        <f>LN(CIPLA_NS__1[[#This Row],[Cipla]]/F3665)</f>
        <v>7.1971273806032262E-3</v>
      </c>
    </row>
    <row r="3667" spans="1:13" x14ac:dyDescent="0.3">
      <c r="A3667" s="9">
        <v>44880</v>
      </c>
      <c r="B3667" s="10">
        <v>1600.6439210000001</v>
      </c>
      <c r="C3667" s="10">
        <v>3233.9099120000001</v>
      </c>
      <c r="D3667" s="10">
        <v>594.18542500000001</v>
      </c>
      <c r="E3667" s="10">
        <v>3058.9296880000002</v>
      </c>
      <c r="F3667" s="10">
        <v>1100.6427000000001</v>
      </c>
      <c r="I3667" s="11">
        <f>LN(HDFCBANK_NS[[#This Row],[HDFC Bank]]/B3666)</f>
        <v>2.4427185102287624E-3</v>
      </c>
      <c r="J3667" s="11">
        <f>LN(TCS_NS__1[[#This Row],[TCS]]/C3666)</f>
        <v>-8.6991570130654416E-4</v>
      </c>
      <c r="K3667" s="11">
        <f>LN(BLUESTARCO_NS[[#This Row],[Bluestar]]/D3666)</f>
        <v>-7.9022268599443016E-3</v>
      </c>
      <c r="L3667" s="11">
        <f>LN(ASIANPAINT_NS[[#This Row],[Asian paints]]/E3666)</f>
        <v>8.5121265437940082E-3</v>
      </c>
      <c r="M3667" s="11">
        <f>LN(CIPLA_NS__1[[#This Row],[Cipla]]/F3666)</f>
        <v>-9.5631040550025505E-3</v>
      </c>
    </row>
    <row r="3668" spans="1:13" x14ac:dyDescent="0.3">
      <c r="A3668" s="9">
        <v>44881</v>
      </c>
      <c r="B3668" s="10">
        <v>1614.3863530000001</v>
      </c>
      <c r="C3668" s="10">
        <v>3255.986328</v>
      </c>
      <c r="D3668" s="10">
        <v>579.72100799999998</v>
      </c>
      <c r="E3668" s="10">
        <v>3062.6547850000002</v>
      </c>
      <c r="F3668" s="10">
        <v>1103.053101</v>
      </c>
      <c r="I3668" s="11">
        <f>LN(HDFCBANK_NS[[#This Row],[HDFC Bank]]/B3667)</f>
        <v>8.548918376932271E-3</v>
      </c>
      <c r="J3668" s="11">
        <f>LN(TCS_NS__1[[#This Row],[TCS]]/C3667)</f>
        <v>6.8033448717918802E-3</v>
      </c>
      <c r="K3668" s="11">
        <f>LN(BLUESTARCO_NS[[#This Row],[Bluestar]]/D3667)</f>
        <v>-2.4644466826237919E-2</v>
      </c>
      <c r="L3668" s="11">
        <f>LN(ASIANPAINT_NS[[#This Row],[Asian paints]]/E3667)</f>
        <v>1.217037019165405E-3</v>
      </c>
      <c r="M3668" s="11">
        <f>LN(CIPLA_NS__1[[#This Row],[Cipla]]/F3667)</f>
        <v>2.1875995408915704E-3</v>
      </c>
    </row>
    <row r="3669" spans="1:13" x14ac:dyDescent="0.3">
      <c r="A3669" s="9">
        <v>44882</v>
      </c>
      <c r="B3669" s="10">
        <v>1599.8035890000001</v>
      </c>
      <c r="C3669" s="10">
        <v>3249.8242190000001</v>
      </c>
      <c r="D3669" s="10">
        <v>563.32128899999998</v>
      </c>
      <c r="E3669" s="10">
        <v>3051.280518</v>
      </c>
      <c r="F3669" s="10">
        <v>1101.380615</v>
      </c>
      <c r="I3669" s="11">
        <f>LN(HDFCBANK_NS[[#This Row],[HDFC Bank]]/B3668)</f>
        <v>-9.0740524506425866E-3</v>
      </c>
      <c r="J3669" s="11">
        <f>LN(TCS_NS__1[[#This Row],[TCS]]/C3668)</f>
        <v>-1.8943406968966201E-3</v>
      </c>
      <c r="K3669" s="11">
        <f>LN(BLUESTARCO_NS[[#This Row],[Bluestar]]/D3668)</f>
        <v>-2.8696828576173759E-2</v>
      </c>
      <c r="L3669" s="11">
        <f>LN(ASIANPAINT_NS[[#This Row],[Asian paints]]/E3668)</f>
        <v>-3.7207721569008649E-3</v>
      </c>
      <c r="M3669" s="11">
        <f>LN(CIPLA_NS__1[[#This Row],[Cipla]]/F3668)</f>
        <v>-1.5173840871356358E-3</v>
      </c>
    </row>
    <row r="3670" spans="1:13" x14ac:dyDescent="0.3">
      <c r="A3670" s="9">
        <v>44883</v>
      </c>
      <c r="B3670" s="10">
        <v>1595.601807</v>
      </c>
      <c r="C3670" s="10">
        <v>3244.438721</v>
      </c>
      <c r="D3670" s="10">
        <v>582.35089100000005</v>
      </c>
      <c r="E3670" s="10">
        <v>3075.022461</v>
      </c>
      <c r="F3670" s="10">
        <v>1084.5573730000001</v>
      </c>
      <c r="I3670" s="11">
        <f>LN(HDFCBANK_NS[[#This Row],[HDFC Bank]]/B3669)</f>
        <v>-2.6298912976748675E-3</v>
      </c>
      <c r="J3670" s="11">
        <f>LN(TCS_NS__1[[#This Row],[TCS]]/C3669)</f>
        <v>-1.6585405562640266E-3</v>
      </c>
      <c r="K3670" s="11">
        <f>LN(BLUESTARCO_NS[[#This Row],[Bluestar]]/D3669)</f>
        <v>3.322303300814676E-2</v>
      </c>
      <c r="L3670" s="11">
        <f>LN(ASIANPAINT_NS[[#This Row],[Asian paints]]/E3669)</f>
        <v>7.7508611444932424E-3</v>
      </c>
      <c r="M3670" s="11">
        <f>LN(CIPLA_NS__1[[#This Row],[Cipla]]/F3669)</f>
        <v>-1.5392544758859761E-2</v>
      </c>
    </row>
    <row r="3671" spans="1:13" x14ac:dyDescent="0.3">
      <c r="A3671" s="9">
        <v>44886</v>
      </c>
      <c r="B3671" s="10">
        <v>1579.23938</v>
      </c>
      <c r="C3671" s="10">
        <v>3186.2639159999999</v>
      </c>
      <c r="D3671" s="10">
        <v>589.818848</v>
      </c>
      <c r="E3671" s="10">
        <v>3074.8237300000001</v>
      </c>
      <c r="F3671" s="10">
        <v>1086.5742190000001</v>
      </c>
      <c r="I3671" s="11">
        <f>LN(HDFCBANK_NS[[#This Row],[HDFC Bank]]/B3670)</f>
        <v>-1.03076474748543E-2</v>
      </c>
      <c r="J3671" s="11">
        <f>LN(TCS_NS__1[[#This Row],[TCS]]/C3670)</f>
        <v>-1.8093323645794482E-2</v>
      </c>
      <c r="K3671" s="11">
        <f>LN(BLUESTARCO_NS[[#This Row],[Bluestar]]/D3670)</f>
        <v>1.2742280910813029E-2</v>
      </c>
      <c r="L3671" s="11">
        <f>LN(ASIANPAINT_NS[[#This Row],[Asian paints]]/E3670)</f>
        <v>-6.4629583861811174E-5</v>
      </c>
      <c r="M3671" s="11">
        <f>LN(CIPLA_NS__1[[#This Row],[Cipla]]/F3670)</f>
        <v>1.8578759459453541E-3</v>
      </c>
    </row>
    <row r="3672" spans="1:13" x14ac:dyDescent="0.3">
      <c r="A3672" s="9">
        <v>44887</v>
      </c>
      <c r="B3672" s="10">
        <v>1576.916138</v>
      </c>
      <c r="C3672" s="10">
        <v>3216.782471</v>
      </c>
      <c r="D3672" s="10">
        <v>592.34948699999995</v>
      </c>
      <c r="E3672" s="10">
        <v>3083.3171390000002</v>
      </c>
      <c r="F3672" s="10">
        <v>1086.2298579999999</v>
      </c>
      <c r="I3672" s="11">
        <f>LN(HDFCBANK_NS[[#This Row],[HDFC Bank]]/B3671)</f>
        <v>-1.4721976825031447E-3</v>
      </c>
      <c r="J3672" s="11">
        <f>LN(TCS_NS__1[[#This Row],[TCS]]/C3671)</f>
        <v>9.5325831665783282E-3</v>
      </c>
      <c r="K3672" s="11">
        <f>LN(BLUESTARCO_NS[[#This Row],[Bluestar]]/D3671)</f>
        <v>4.2813578923262532E-3</v>
      </c>
      <c r="L3672" s="11">
        <f>LN(ASIANPAINT_NS[[#This Row],[Asian paints]]/E3671)</f>
        <v>2.7584345880285592E-3</v>
      </c>
      <c r="M3672" s="11">
        <f>LN(CIPLA_NS__1[[#This Row],[Cipla]]/F3671)</f>
        <v>-3.1697381878894497E-4</v>
      </c>
    </row>
    <row r="3673" spans="1:13" x14ac:dyDescent="0.3">
      <c r="A3673" s="9">
        <v>44888</v>
      </c>
      <c r="B3673" s="10">
        <v>1581.019043</v>
      </c>
      <c r="C3673" s="10">
        <v>3210.3298340000001</v>
      </c>
      <c r="D3673" s="10">
        <v>598.55212400000005</v>
      </c>
      <c r="E3673" s="10">
        <v>3080.2873540000001</v>
      </c>
      <c r="F3673" s="10">
        <v>1090.0667719999999</v>
      </c>
      <c r="I3673" s="11">
        <f>LN(HDFCBANK_NS[[#This Row],[HDFC Bank]]/B3672)</f>
        <v>2.5984746826200481E-3</v>
      </c>
      <c r="J3673" s="11">
        <f>LN(TCS_NS__1[[#This Row],[TCS]]/C3672)</f>
        <v>-2.0079434936833007E-3</v>
      </c>
      <c r="K3673" s="11">
        <f>LN(BLUESTARCO_NS[[#This Row],[Bluestar]]/D3672)</f>
        <v>1.0416801908450271E-2</v>
      </c>
      <c r="L3673" s="11">
        <f>LN(ASIANPAINT_NS[[#This Row],[Asian paints]]/E3672)</f>
        <v>-9.8312123935663477E-4</v>
      </c>
      <c r="M3673" s="11">
        <f>LN(CIPLA_NS__1[[#This Row],[Cipla]]/F3672)</f>
        <v>3.5260983476135275E-3</v>
      </c>
    </row>
    <row r="3674" spans="1:13" x14ac:dyDescent="0.3">
      <c r="A3674" s="9">
        <v>44889</v>
      </c>
      <c r="B3674" s="10">
        <v>1606.7242429999999</v>
      </c>
      <c r="C3674" s="10">
        <v>3280.0520019999999</v>
      </c>
      <c r="D3674" s="10">
        <v>596.91461200000003</v>
      </c>
      <c r="E3674" s="10">
        <v>3094.6914059999999</v>
      </c>
      <c r="F3674" s="10">
        <v>1077.6214600000001</v>
      </c>
      <c r="I3674" s="11">
        <f>LN(HDFCBANK_NS[[#This Row],[HDFC Bank]]/B3673)</f>
        <v>1.6127871581343503E-2</v>
      </c>
      <c r="J3674" s="11">
        <f>LN(TCS_NS__1[[#This Row],[TCS]]/C3673)</f>
        <v>2.1485592650448571E-2</v>
      </c>
      <c r="K3674" s="11">
        <f>LN(BLUESTARCO_NS[[#This Row],[Bluestar]]/D3673)</f>
        <v>-2.7395375794650894E-3</v>
      </c>
      <c r="L3674" s="11">
        <f>LN(ASIANPAINT_NS[[#This Row],[Asian paints]]/E3673)</f>
        <v>4.6653045088107439E-3</v>
      </c>
      <c r="M3674" s="11">
        <f>LN(CIPLA_NS__1[[#This Row],[Cipla]]/F3673)</f>
        <v>-1.1482692539593557E-2</v>
      </c>
    </row>
    <row r="3675" spans="1:13" x14ac:dyDescent="0.3">
      <c r="A3675" s="9">
        <v>44890</v>
      </c>
      <c r="B3675" s="10">
        <v>1599.3093260000001</v>
      </c>
      <c r="C3675" s="10">
        <v>3289.2705080000001</v>
      </c>
      <c r="D3675" s="10">
        <v>600.76019299999996</v>
      </c>
      <c r="E3675" s="10">
        <v>3087.5886230000001</v>
      </c>
      <c r="F3675" s="10">
        <v>1087.459717</v>
      </c>
      <c r="I3675" s="11">
        <f>LN(HDFCBANK_NS[[#This Row],[HDFC Bank]]/B3674)</f>
        <v>-4.6256098455447845E-3</v>
      </c>
      <c r="J3675" s="11">
        <f>LN(TCS_NS__1[[#This Row],[TCS]]/C3674)</f>
        <v>2.8065335616766062E-3</v>
      </c>
      <c r="K3675" s="11">
        <f>LN(BLUESTARCO_NS[[#This Row],[Bluestar]]/D3674)</f>
        <v>6.4217669097235081E-3</v>
      </c>
      <c r="L3675" s="11">
        <f>LN(ASIANPAINT_NS[[#This Row],[Asian paints]]/E3674)</f>
        <v>-2.2977885478518874E-3</v>
      </c>
      <c r="M3675" s="11">
        <f>LN(CIPLA_NS__1[[#This Row],[Cipla]]/F3674)</f>
        <v>9.088180914739289E-3</v>
      </c>
    </row>
    <row r="3676" spans="1:13" x14ac:dyDescent="0.3">
      <c r="A3676" s="9">
        <v>44893</v>
      </c>
      <c r="B3676" s="10">
        <v>1582.106567</v>
      </c>
      <c r="C3676" s="10">
        <v>3294.7048340000001</v>
      </c>
      <c r="D3676" s="10">
        <v>605.79675299999997</v>
      </c>
      <c r="E3676" s="10">
        <v>3130.35376</v>
      </c>
      <c r="F3676" s="10">
        <v>1083.9179690000001</v>
      </c>
      <c r="I3676" s="11">
        <f>LN(HDFCBANK_NS[[#This Row],[HDFC Bank]]/B3675)</f>
        <v>-1.0814635522402144E-2</v>
      </c>
      <c r="J3676" s="11">
        <f>LN(TCS_NS__1[[#This Row],[TCS]]/C3675)</f>
        <v>1.6507738719504475E-3</v>
      </c>
      <c r="K3676" s="11">
        <f>LN(BLUESTARCO_NS[[#This Row],[Bluestar]]/D3675)</f>
        <v>8.3486971269692584E-3</v>
      </c>
      <c r="L3676" s="11">
        <f>LN(ASIANPAINT_NS[[#This Row],[Asian paints]]/E3675)</f>
        <v>1.3755615181915601E-2</v>
      </c>
      <c r="M3676" s="11">
        <f>LN(CIPLA_NS__1[[#This Row],[Cipla]]/F3675)</f>
        <v>-3.262215655793166E-3</v>
      </c>
    </row>
    <row r="3677" spans="1:13" x14ac:dyDescent="0.3">
      <c r="A3677" s="9">
        <v>44894</v>
      </c>
      <c r="B3677" s="10">
        <v>1579.7337649999999</v>
      </c>
      <c r="C3677" s="10">
        <v>3296.7426759999998</v>
      </c>
      <c r="D3677" s="10">
        <v>607.68237299999998</v>
      </c>
      <c r="E3677" s="10">
        <v>3114.3107909999999</v>
      </c>
      <c r="F3677" s="10">
        <v>1103.0039059999999</v>
      </c>
      <c r="I3677" s="11">
        <f>LN(HDFCBANK_NS[[#This Row],[HDFC Bank]]/B3676)</f>
        <v>-1.5008996004129607E-3</v>
      </c>
      <c r="J3677" s="11">
        <f>LN(TCS_NS__1[[#This Row],[TCS]]/C3676)</f>
        <v>6.1832914904830162E-4</v>
      </c>
      <c r="K3677" s="11">
        <f>LN(BLUESTARCO_NS[[#This Row],[Bluestar]]/D3676)</f>
        <v>3.1077939080590526E-3</v>
      </c>
      <c r="L3677" s="11">
        <f>LN(ASIANPAINT_NS[[#This Row],[Asian paints]]/E3676)</f>
        <v>-5.1381476664580121E-3</v>
      </c>
      <c r="M3677" s="11">
        <f>LN(CIPLA_NS__1[[#This Row],[Cipla]]/F3676)</f>
        <v>1.7455055716465873E-2</v>
      </c>
    </row>
    <row r="3678" spans="1:13" x14ac:dyDescent="0.3">
      <c r="A3678" s="9">
        <v>44895</v>
      </c>
      <c r="B3678" s="10">
        <v>1590.213501</v>
      </c>
      <c r="C3678" s="10">
        <v>3290.3867190000001</v>
      </c>
      <c r="D3678" s="10">
        <v>608.12896699999999</v>
      </c>
      <c r="E3678" s="10">
        <v>3154.1455080000001</v>
      </c>
      <c r="F3678" s="10">
        <v>1121.2044679999999</v>
      </c>
      <c r="I3678" s="11">
        <f>LN(HDFCBANK_NS[[#This Row],[HDFC Bank]]/B3677)</f>
        <v>6.6119549001679321E-3</v>
      </c>
      <c r="J3678" s="11">
        <f>LN(TCS_NS__1[[#This Row],[TCS]]/C3677)</f>
        <v>-1.9298114827927724E-3</v>
      </c>
      <c r="K3678" s="11">
        <f>LN(BLUESTARCO_NS[[#This Row],[Bluestar]]/D3677)</f>
        <v>7.3464361680594561E-4</v>
      </c>
      <c r="L3678" s="11">
        <f>LN(ASIANPAINT_NS[[#This Row],[Asian paints]]/E3677)</f>
        <v>1.2709749045878387E-2</v>
      </c>
      <c r="M3678" s="11">
        <f>LN(CIPLA_NS__1[[#This Row],[Cipla]]/F3677)</f>
        <v>1.6366243800381791E-2</v>
      </c>
    </row>
    <row r="3679" spans="1:13" x14ac:dyDescent="0.3">
      <c r="A3679" s="9">
        <v>44896</v>
      </c>
      <c r="B3679" s="10">
        <v>1601.1383060000001</v>
      </c>
      <c r="C3679" s="10">
        <v>3372.7238769999999</v>
      </c>
      <c r="D3679" s="10">
        <v>607.98004200000003</v>
      </c>
      <c r="E3679" s="10">
        <v>3158.3178710000002</v>
      </c>
      <c r="F3679" s="10">
        <v>1106.693237</v>
      </c>
      <c r="I3679" s="11">
        <f>LN(HDFCBANK_NS[[#This Row],[HDFC Bank]]/B3678)</f>
        <v>6.8465329651441094E-3</v>
      </c>
      <c r="J3679" s="11">
        <f>LN(TCS_NS__1[[#This Row],[TCS]]/C3678)</f>
        <v>2.4715588356555129E-2</v>
      </c>
      <c r="K3679" s="11">
        <f>LN(BLUESTARCO_NS[[#This Row],[Bluestar]]/D3678)</f>
        <v>-2.449204794016046E-4</v>
      </c>
      <c r="L3679" s="11">
        <f>LN(ASIANPAINT_NS[[#This Row],[Asian paints]]/E3678)</f>
        <v>1.3219446536494588E-3</v>
      </c>
      <c r="M3679" s="11">
        <f>LN(CIPLA_NS__1[[#This Row],[Cipla]]/F3678)</f>
        <v>-1.3027022007192805E-2</v>
      </c>
    </row>
    <row r="3680" spans="1:13" x14ac:dyDescent="0.3">
      <c r="A3680" s="9">
        <v>44897</v>
      </c>
      <c r="B3680" s="10">
        <v>1588.8789059999999</v>
      </c>
      <c r="C3680" s="10">
        <v>3337.3046880000002</v>
      </c>
      <c r="D3680" s="10">
        <v>610.63476600000001</v>
      </c>
      <c r="E3680" s="10">
        <v>3122.655029</v>
      </c>
      <c r="F3680" s="10">
        <v>1096.3138429999999</v>
      </c>
      <c r="I3680" s="11">
        <f>LN(HDFCBANK_NS[[#This Row],[HDFC Bank]]/B3679)</f>
        <v>-7.6861405685356675E-3</v>
      </c>
      <c r="J3680" s="11">
        <f>LN(TCS_NS__1[[#This Row],[TCS]]/C3679)</f>
        <v>-1.0557188430563575E-2</v>
      </c>
      <c r="K3680" s="11">
        <f>LN(BLUESTARCO_NS[[#This Row],[Bluestar]]/D3679)</f>
        <v>4.3569603489893504E-3</v>
      </c>
      <c r="L3680" s="11">
        <f>LN(ASIANPAINT_NS[[#This Row],[Asian paints]]/E3679)</f>
        <v>-1.1355955778478415E-2</v>
      </c>
      <c r="M3680" s="11">
        <f>LN(CIPLA_NS__1[[#This Row],[Cipla]]/F3679)</f>
        <v>-9.4230026726282497E-3</v>
      </c>
    </row>
    <row r="3681" spans="1:13" x14ac:dyDescent="0.3">
      <c r="A3681" s="9">
        <v>44900</v>
      </c>
      <c r="B3681" s="10">
        <v>1594.662476</v>
      </c>
      <c r="C3681" s="10">
        <v>3324.4470209999999</v>
      </c>
      <c r="D3681" s="10">
        <v>608.64996299999996</v>
      </c>
      <c r="E3681" s="10">
        <v>3136.0161130000001</v>
      </c>
      <c r="F3681" s="10">
        <v>1097.2978519999999</v>
      </c>
      <c r="I3681" s="11">
        <f>LN(HDFCBANK_NS[[#This Row],[HDFC Bank]]/B3680)</f>
        <v>3.6334230775049805E-3</v>
      </c>
      <c r="J3681" s="11">
        <f>LN(TCS_NS__1[[#This Row],[TCS]]/C3680)</f>
        <v>-3.8601507613622152E-3</v>
      </c>
      <c r="K3681" s="11">
        <f>LN(BLUESTARCO_NS[[#This Row],[Bluestar]]/D3680)</f>
        <v>-3.2556870531581399E-3</v>
      </c>
      <c r="L3681" s="11">
        <f>LN(ASIANPAINT_NS[[#This Row],[Asian paints]]/E3680)</f>
        <v>4.2696297646168582E-3</v>
      </c>
      <c r="M3681" s="11">
        <f>LN(CIPLA_NS__1[[#This Row],[Cipla]]/F3680)</f>
        <v>8.9715884378692142E-4</v>
      </c>
    </row>
    <row r="3682" spans="1:13" x14ac:dyDescent="0.3">
      <c r="A3682" s="9">
        <v>44901</v>
      </c>
      <c r="B3682" s="10">
        <v>1592.883057</v>
      </c>
      <c r="C3682" s="10">
        <v>3285.0979000000002</v>
      </c>
      <c r="D3682" s="10">
        <v>614.00903300000004</v>
      </c>
      <c r="E3682" s="10">
        <v>3140.7844239999999</v>
      </c>
      <c r="F3682" s="10">
        <v>1091.6408690000001</v>
      </c>
      <c r="I3682" s="11">
        <f>LN(HDFCBANK_NS[[#This Row],[HDFC Bank]]/B3681)</f>
        <v>-1.1164823632604103E-3</v>
      </c>
      <c r="J3682" s="11">
        <f>LN(TCS_NS__1[[#This Row],[TCS]]/C3681)</f>
        <v>-1.1906897179781975E-2</v>
      </c>
      <c r="K3682" s="11">
        <f>LN(BLUESTARCO_NS[[#This Row],[Bluestar]]/D3681)</f>
        <v>8.7663106999807013E-3</v>
      </c>
      <c r="L3682" s="11">
        <f>LN(ASIANPAINT_NS[[#This Row],[Asian paints]]/E3681)</f>
        <v>1.51934473276931E-3</v>
      </c>
      <c r="M3682" s="11">
        <f>LN(CIPLA_NS__1[[#This Row],[Cipla]]/F3681)</f>
        <v>-5.1687107910792524E-3</v>
      </c>
    </row>
    <row r="3683" spans="1:13" x14ac:dyDescent="0.3">
      <c r="A3683" s="9">
        <v>44902</v>
      </c>
      <c r="B3683" s="10">
        <v>1592.190918</v>
      </c>
      <c r="C3683" s="10">
        <v>3280.4887699999999</v>
      </c>
      <c r="D3683" s="10">
        <v>622.81671100000005</v>
      </c>
      <c r="E3683" s="10">
        <v>3205.1557619999999</v>
      </c>
      <c r="F3683" s="10">
        <v>1087.4105219999999</v>
      </c>
      <c r="I3683" s="11">
        <f>LN(HDFCBANK_NS[[#This Row],[HDFC Bank]]/B3682)</f>
        <v>-4.3461408829272935E-4</v>
      </c>
      <c r="J3683" s="11">
        <f>LN(TCS_NS__1[[#This Row],[TCS]]/C3682)</f>
        <v>-1.4040270851110588E-3</v>
      </c>
      <c r="K3683" s="11">
        <f>LN(BLUESTARCO_NS[[#This Row],[Bluestar]]/D3682)</f>
        <v>1.4242631883371746E-2</v>
      </c>
      <c r="L3683" s="11">
        <f>LN(ASIANPAINT_NS[[#This Row],[Asian paints]]/E3682)</f>
        <v>2.0288103597983727E-2</v>
      </c>
      <c r="M3683" s="11">
        <f>LN(CIPLA_NS__1[[#This Row],[Cipla]]/F3682)</f>
        <v>-3.8827467145558662E-3</v>
      </c>
    </row>
    <row r="3684" spans="1:13" x14ac:dyDescent="0.3">
      <c r="A3684" s="9">
        <v>44903</v>
      </c>
      <c r="B3684" s="10">
        <v>1601.1383060000001</v>
      </c>
      <c r="C3684" s="10">
        <v>3251.3286130000001</v>
      </c>
      <c r="D3684" s="10">
        <v>622.56860400000005</v>
      </c>
      <c r="E3684" s="10">
        <v>3200.1391600000002</v>
      </c>
      <c r="F3684" s="10">
        <v>1089.5748289999999</v>
      </c>
      <c r="I3684" s="11">
        <f>LN(HDFCBANK_NS[[#This Row],[HDFC Bank]]/B3683)</f>
        <v>5.6038139425838443E-3</v>
      </c>
      <c r="J3684" s="11">
        <f>LN(TCS_NS__1[[#This Row],[TCS]]/C3683)</f>
        <v>-8.9287097342290178E-3</v>
      </c>
      <c r="K3684" s="11">
        <f>LN(BLUESTARCO_NS[[#This Row],[Bluestar]]/D3683)</f>
        <v>-3.9844215327429255E-4</v>
      </c>
      <c r="L3684" s="11">
        <f>LN(ASIANPAINT_NS[[#This Row],[Asian paints]]/E3683)</f>
        <v>-1.5663925195672356E-3</v>
      </c>
      <c r="M3684" s="11">
        <f>LN(CIPLA_NS__1[[#This Row],[Cipla]]/F3683)</f>
        <v>1.9883530333020972E-3</v>
      </c>
    </row>
    <row r="3685" spans="1:13" x14ac:dyDescent="0.3">
      <c r="A3685" s="9">
        <v>44904</v>
      </c>
      <c r="B3685" s="10">
        <v>1612.5573730000001</v>
      </c>
      <c r="C3685" s="10">
        <v>3195.2402339999999</v>
      </c>
      <c r="D3685" s="10">
        <v>631.59960899999999</v>
      </c>
      <c r="E3685" s="10">
        <v>3205.6027829999998</v>
      </c>
      <c r="F3685" s="10">
        <v>1089.968384</v>
      </c>
      <c r="I3685" s="11">
        <f>LN(HDFCBANK_NS[[#This Row],[HDFC Bank]]/B3684)</f>
        <v>7.1065316684935003E-3</v>
      </c>
      <c r="J3685" s="11">
        <f>LN(TCS_NS__1[[#This Row],[TCS]]/C3684)</f>
        <v>-1.7401441190902655E-2</v>
      </c>
      <c r="K3685" s="11">
        <f>LN(BLUESTARCO_NS[[#This Row],[Bluestar]]/D3684)</f>
        <v>1.4401833823189575E-2</v>
      </c>
      <c r="L3685" s="11">
        <f>LN(ASIANPAINT_NS[[#This Row],[Asian paints]]/E3684)</f>
        <v>1.7058521474994212E-3</v>
      </c>
      <c r="M3685" s="11">
        <f>LN(CIPLA_NS__1[[#This Row],[Cipla]]/F3684)</f>
        <v>3.6113530755427356E-4</v>
      </c>
    </row>
    <row r="3686" spans="1:13" x14ac:dyDescent="0.3">
      <c r="A3686" s="9">
        <v>44907</v>
      </c>
      <c r="B3686" s="10">
        <v>1625.1134030000001</v>
      </c>
      <c r="C3686" s="10">
        <v>3189.1267090000001</v>
      </c>
      <c r="D3686" s="10">
        <v>631.30187999999998</v>
      </c>
      <c r="E3686" s="10">
        <v>3145.4038089999999</v>
      </c>
      <c r="F3686" s="10">
        <v>1079.048096</v>
      </c>
      <c r="I3686" s="11">
        <f>LN(HDFCBANK_NS[[#This Row],[HDFC Bank]]/B3685)</f>
        <v>7.7562505984069526E-3</v>
      </c>
      <c r="J3686" s="11">
        <f>LN(TCS_NS__1[[#This Row],[TCS]]/C3685)</f>
        <v>-1.9151552293878292E-3</v>
      </c>
      <c r="K3686" s="11">
        <f>LN(BLUESTARCO_NS[[#This Row],[Bluestar]]/D3685)</f>
        <v>-4.7149996750969715E-4</v>
      </c>
      <c r="L3686" s="11">
        <f>LN(ASIANPAINT_NS[[#This Row],[Asian paints]]/E3685)</f>
        <v>-1.8957869459114922E-2</v>
      </c>
      <c r="M3686" s="11">
        <f>LN(CIPLA_NS__1[[#This Row],[Cipla]]/F3685)</f>
        <v>-1.00694304271013E-2</v>
      </c>
    </row>
    <row r="3687" spans="1:13" x14ac:dyDescent="0.3">
      <c r="A3687" s="9">
        <v>44908</v>
      </c>
      <c r="B3687" s="10">
        <v>1629.6118160000001</v>
      </c>
      <c r="C3687" s="10">
        <v>3233.4248050000001</v>
      </c>
      <c r="D3687" s="10">
        <v>629.98693800000001</v>
      </c>
      <c r="E3687" s="10">
        <v>3157.4733890000002</v>
      </c>
      <c r="F3687" s="10">
        <v>1091.9360349999999</v>
      </c>
      <c r="I3687" s="11">
        <f>LN(HDFCBANK_NS[[#This Row],[HDFC Bank]]/B3686)</f>
        <v>2.7642369550008165E-3</v>
      </c>
      <c r="J3687" s="11">
        <f>LN(TCS_NS__1[[#This Row],[TCS]]/C3686)</f>
        <v>1.3794766263486129E-2</v>
      </c>
      <c r="K3687" s="11">
        <f>LN(BLUESTARCO_NS[[#This Row],[Bluestar]]/D3686)</f>
        <v>-2.0850775137812834E-3</v>
      </c>
      <c r="L3687" s="11">
        <f>LN(ASIANPAINT_NS[[#This Row],[Asian paints]]/E3686)</f>
        <v>3.829868288332585E-3</v>
      </c>
      <c r="M3687" s="11">
        <f>LN(CIPLA_NS__1[[#This Row],[Cipla]]/F3686)</f>
        <v>1.187303971104983E-2</v>
      </c>
    </row>
    <row r="3688" spans="1:13" x14ac:dyDescent="0.3">
      <c r="A3688" s="9">
        <v>44909</v>
      </c>
      <c r="B3688" s="10">
        <v>1643.403564</v>
      </c>
      <c r="C3688" s="10">
        <v>3265.6901859999998</v>
      </c>
      <c r="D3688" s="10">
        <v>633.485229</v>
      </c>
      <c r="E3688" s="10">
        <v>3125.138672</v>
      </c>
      <c r="F3688" s="10">
        <v>1094.690552</v>
      </c>
      <c r="I3688" s="11">
        <f>LN(HDFCBANK_NS[[#This Row],[HDFC Bank]]/B3687)</f>
        <v>8.4275984240194494E-3</v>
      </c>
      <c r="J3688" s="11">
        <f>LN(TCS_NS__1[[#This Row],[TCS]]/C3687)</f>
        <v>9.9292430218208723E-3</v>
      </c>
      <c r="K3688" s="11">
        <f>LN(BLUESTARCO_NS[[#This Row],[Bluestar]]/D3687)</f>
        <v>5.5375971563945492E-3</v>
      </c>
      <c r="L3688" s="11">
        <f>LN(ASIANPAINT_NS[[#This Row],[Asian paints]]/E3687)</f>
        <v>-1.029349009302217E-2</v>
      </c>
      <c r="M3688" s="11">
        <f>LN(CIPLA_NS__1[[#This Row],[Cipla]]/F3687)</f>
        <v>2.5194228163135115E-3</v>
      </c>
    </row>
    <row r="3689" spans="1:13" x14ac:dyDescent="0.3">
      <c r="A3689" s="9">
        <v>44910</v>
      </c>
      <c r="B3689" s="10">
        <v>1613.2989500000001</v>
      </c>
      <c r="C3689" s="10">
        <v>3207.224365</v>
      </c>
      <c r="D3689" s="10">
        <v>621.79949999999997</v>
      </c>
      <c r="E3689" s="10">
        <v>3109.8903810000002</v>
      </c>
      <c r="F3689" s="10">
        <v>1083.967163</v>
      </c>
      <c r="I3689" s="11">
        <f>LN(HDFCBANK_NS[[#This Row],[HDFC Bank]]/B3688)</f>
        <v>-1.8488315337441497E-2</v>
      </c>
      <c r="J3689" s="11">
        <f>LN(TCS_NS__1[[#This Row],[TCS]]/C3688)</f>
        <v>-1.8065250382451301E-2</v>
      </c>
      <c r="K3689" s="11">
        <f>LN(BLUESTARCO_NS[[#This Row],[Bluestar]]/D3688)</f>
        <v>-1.861898948645032E-2</v>
      </c>
      <c r="L3689" s="11">
        <f>LN(ASIANPAINT_NS[[#This Row],[Asian paints]]/E3688)</f>
        <v>-4.8911789407595921E-3</v>
      </c>
      <c r="M3689" s="11">
        <f>LN(CIPLA_NS__1[[#This Row],[Cipla]]/F3688)</f>
        <v>-9.8441122928543314E-3</v>
      </c>
    </row>
    <row r="3690" spans="1:13" x14ac:dyDescent="0.3">
      <c r="A3690" s="9">
        <v>44911</v>
      </c>
      <c r="B3690" s="10">
        <v>1621.059814</v>
      </c>
      <c r="C3690" s="10">
        <v>3144.294922</v>
      </c>
      <c r="D3690" s="10">
        <v>625.57067900000004</v>
      </c>
      <c r="E3690" s="10">
        <v>3035.6843260000001</v>
      </c>
      <c r="F3690" s="10">
        <v>1071.767822</v>
      </c>
      <c r="I3690" s="11">
        <f>LN(HDFCBANK_NS[[#This Row],[HDFC Bank]]/B3689)</f>
        <v>4.7990216677022265E-3</v>
      </c>
      <c r="J3690" s="11">
        <f>LN(TCS_NS__1[[#This Row],[TCS]]/C3689)</f>
        <v>-1.9816204411669515E-2</v>
      </c>
      <c r="K3690" s="11">
        <f>LN(BLUESTARCO_NS[[#This Row],[Bluestar]]/D3689)</f>
        <v>6.0466260193452574E-3</v>
      </c>
      <c r="L3690" s="11">
        <f>LN(ASIANPAINT_NS[[#This Row],[Asian paints]]/E3689)</f>
        <v>-2.4150601119002333E-2</v>
      </c>
      <c r="M3690" s="11">
        <f>LN(CIPLA_NS__1[[#This Row],[Cipla]]/F3689)</f>
        <v>-1.1318154887510576E-2</v>
      </c>
    </row>
    <row r="3691" spans="1:13" x14ac:dyDescent="0.3">
      <c r="A3691" s="9">
        <v>44914</v>
      </c>
      <c r="B3691" s="10">
        <v>1626.1020510000001</v>
      </c>
      <c r="C3691" s="10">
        <v>3107.2260740000002</v>
      </c>
      <c r="D3691" s="10">
        <v>624.82635500000004</v>
      </c>
      <c r="E3691" s="10">
        <v>3060.5686040000001</v>
      </c>
      <c r="F3691" s="10">
        <v>1078.900513</v>
      </c>
      <c r="I3691" s="11">
        <f>LN(HDFCBANK_NS[[#This Row],[HDFC Bank]]/B3690)</f>
        <v>3.105629631229023E-3</v>
      </c>
      <c r="J3691" s="11">
        <f>LN(TCS_NS__1[[#This Row],[TCS]]/C3690)</f>
        <v>-1.1859284317434401E-2</v>
      </c>
      <c r="K3691" s="11">
        <f>LN(BLUESTARCO_NS[[#This Row],[Bluestar]]/D3690)</f>
        <v>-1.1905403926545132E-3</v>
      </c>
      <c r="L3691" s="11">
        <f>LN(ASIANPAINT_NS[[#This Row],[Asian paints]]/E3690)</f>
        <v>8.1638398188010729E-3</v>
      </c>
      <c r="M3691" s="11">
        <f>LN(CIPLA_NS__1[[#This Row],[Cipla]]/F3690)</f>
        <v>6.6330238236393833E-3</v>
      </c>
    </row>
    <row r="3692" spans="1:13" x14ac:dyDescent="0.3">
      <c r="A3692" s="9">
        <v>44915</v>
      </c>
      <c r="B3692" s="10">
        <v>1614.880737</v>
      </c>
      <c r="C3692" s="10">
        <v>3147.8852539999998</v>
      </c>
      <c r="D3692" s="10">
        <v>617.234375</v>
      </c>
      <c r="E3692" s="10">
        <v>3061.7604980000001</v>
      </c>
      <c r="F3692" s="10">
        <v>1073.48938</v>
      </c>
      <c r="I3692" s="11">
        <f>LN(HDFCBANK_NS[[#This Row],[HDFC Bank]]/B3691)</f>
        <v>-6.9246642598193619E-3</v>
      </c>
      <c r="J3692" s="11">
        <f>LN(TCS_NS__1[[#This Row],[TCS]]/C3691)</f>
        <v>1.3000488888577846E-2</v>
      </c>
      <c r="K3692" s="11">
        <f>LN(BLUESTARCO_NS[[#This Row],[Bluestar]]/D3691)</f>
        <v>-1.2224965121318494E-2</v>
      </c>
      <c r="L3692" s="11">
        <f>LN(ASIANPAINT_NS[[#This Row],[Asian paints]]/E3691)</f>
        <v>3.8935966858386967E-4</v>
      </c>
      <c r="M3692" s="11">
        <f>LN(CIPLA_NS__1[[#This Row],[Cipla]]/F3691)</f>
        <v>-5.0280336453473956E-3</v>
      </c>
    </row>
    <row r="3693" spans="1:13" x14ac:dyDescent="0.3">
      <c r="A3693" s="9">
        <v>44916</v>
      </c>
      <c r="B3693" s="10">
        <v>1599.259888</v>
      </c>
      <c r="C3693" s="10">
        <v>3171.756836</v>
      </c>
      <c r="D3693" s="10">
        <v>603.24127199999998</v>
      </c>
      <c r="E3693" s="10">
        <v>3049.3432619999999</v>
      </c>
      <c r="F3693" s="10">
        <v>1109.7430420000001</v>
      </c>
      <c r="I3693" s="11">
        <f>LN(HDFCBANK_NS[[#This Row],[HDFC Bank]]/B3692)</f>
        <v>-9.7201546617384608E-3</v>
      </c>
      <c r="J3693" s="11">
        <f>LN(TCS_NS__1[[#This Row],[TCS]]/C3692)</f>
        <v>7.5547618672068299E-3</v>
      </c>
      <c r="K3693" s="11">
        <f>LN(BLUESTARCO_NS[[#This Row],[Bluestar]]/D3692)</f>
        <v>-2.2931577908874668E-2</v>
      </c>
      <c r="L3693" s="11">
        <f>LN(ASIANPAINT_NS[[#This Row],[Asian paints]]/E3692)</f>
        <v>-4.0638331720773968E-3</v>
      </c>
      <c r="M3693" s="11">
        <f>LN(CIPLA_NS__1[[#This Row],[Cipla]]/F3692)</f>
        <v>3.3214049417761619E-2</v>
      </c>
    </row>
    <row r="3694" spans="1:13" x14ac:dyDescent="0.3">
      <c r="A3694" s="9">
        <v>44917</v>
      </c>
      <c r="B3694" s="10">
        <v>1593.772827</v>
      </c>
      <c r="C3694" s="10">
        <v>3163.1689449999999</v>
      </c>
      <c r="D3694" s="10">
        <v>597.98144500000001</v>
      </c>
      <c r="E3694" s="10">
        <v>3068.1184079999998</v>
      </c>
      <c r="F3694" s="10">
        <v>1104.282837</v>
      </c>
      <c r="I3694" s="11">
        <f>LN(HDFCBANK_NS[[#This Row],[HDFC Bank]]/B3693)</f>
        <v>-3.4368995816714603E-3</v>
      </c>
      <c r="J3694" s="11">
        <f>LN(TCS_NS__1[[#This Row],[TCS]]/C3693)</f>
        <v>-2.7112855170632784E-3</v>
      </c>
      <c r="K3694" s="11">
        <f>LN(BLUESTARCO_NS[[#This Row],[Bluestar]]/D3693)</f>
        <v>-8.7575110626016781E-3</v>
      </c>
      <c r="L3694" s="11">
        <f>LN(ASIANPAINT_NS[[#This Row],[Asian paints]]/E3693)</f>
        <v>6.1382337850129426E-3</v>
      </c>
      <c r="M3694" s="11">
        <f>LN(CIPLA_NS__1[[#This Row],[Cipla]]/F3693)</f>
        <v>-4.9323868538678596E-3</v>
      </c>
    </row>
    <row r="3695" spans="1:13" x14ac:dyDescent="0.3">
      <c r="A3695" s="9">
        <v>44918</v>
      </c>
      <c r="B3695" s="10">
        <v>1579.5360109999999</v>
      </c>
      <c r="C3695" s="10">
        <v>3132.7475589999999</v>
      </c>
      <c r="D3695" s="10">
        <v>593.88769500000001</v>
      </c>
      <c r="E3695" s="10">
        <v>3037.671143</v>
      </c>
      <c r="F3695" s="10">
        <v>1101.036255</v>
      </c>
      <c r="I3695" s="11">
        <f>LN(HDFCBANK_NS[[#This Row],[HDFC Bank]]/B3694)</f>
        <v>-8.9729126584269462E-3</v>
      </c>
      <c r="J3695" s="11">
        <f>LN(TCS_NS__1[[#This Row],[TCS]]/C3694)</f>
        <v>-9.6639219209010124E-3</v>
      </c>
      <c r="K3695" s="11">
        <f>LN(BLUESTARCO_NS[[#This Row],[Bluestar]]/D3694)</f>
        <v>-6.8694892102314914E-3</v>
      </c>
      <c r="L3695" s="11">
        <f>LN(ASIANPAINT_NS[[#This Row],[Asian paints]]/E3694)</f>
        <v>-9.9733268304559725E-3</v>
      </c>
      <c r="M3695" s="11">
        <f>LN(CIPLA_NS__1[[#This Row],[Cipla]]/F3694)</f>
        <v>-2.9443216241767482E-3</v>
      </c>
    </row>
    <row r="3696" spans="1:13" x14ac:dyDescent="0.3">
      <c r="A3696" s="9">
        <v>44921</v>
      </c>
      <c r="B3696" s="10">
        <v>1610.9754640000001</v>
      </c>
      <c r="C3696" s="10">
        <v>3156.570068</v>
      </c>
      <c r="D3696" s="10">
        <v>591.30743399999994</v>
      </c>
      <c r="E3696" s="10">
        <v>3035.8334960000002</v>
      </c>
      <c r="F3696" s="10">
        <v>1078.7529300000001</v>
      </c>
      <c r="I3696" s="11">
        <f>LN(HDFCBANK_NS[[#This Row],[HDFC Bank]]/B3695)</f>
        <v>1.9708733799979984E-2</v>
      </c>
      <c r="J3696" s="11">
        <f>LN(TCS_NS__1[[#This Row],[TCS]]/C3695)</f>
        <v>7.5755827079506902E-3</v>
      </c>
      <c r="K3696" s="11">
        <f>LN(BLUESTARCO_NS[[#This Row],[Bluestar]]/D3695)</f>
        <v>-4.3541607848358354E-3</v>
      </c>
      <c r="L3696" s="11">
        <f>LN(ASIANPAINT_NS[[#This Row],[Asian paints]]/E3695)</f>
        <v>-6.0513563924093896E-4</v>
      </c>
      <c r="M3696" s="11">
        <f>LN(CIPLA_NS__1[[#This Row],[Cipla]]/F3695)</f>
        <v>-2.0446106835286564E-2</v>
      </c>
    </row>
    <row r="3697" spans="1:13" x14ac:dyDescent="0.3">
      <c r="A3697" s="9">
        <v>44922</v>
      </c>
      <c r="B3697" s="10">
        <v>1612.606812</v>
      </c>
      <c r="C3697" s="10">
        <v>3162.9748540000001</v>
      </c>
      <c r="D3697" s="10">
        <v>591.58032200000002</v>
      </c>
      <c r="E3697" s="10">
        <v>3092.0092770000001</v>
      </c>
      <c r="F3697" s="10">
        <v>1078.1134030000001</v>
      </c>
      <c r="I3697" s="11">
        <f>LN(HDFCBANK_NS[[#This Row],[HDFC Bank]]/B3696)</f>
        <v>1.0121337069074659E-3</v>
      </c>
      <c r="J3697" s="11">
        <f>LN(TCS_NS__1[[#This Row],[TCS]]/C3696)</f>
        <v>2.0269776611970794E-3</v>
      </c>
      <c r="K3697" s="11">
        <f>LN(BLUESTARCO_NS[[#This Row],[Bluestar]]/D3696)</f>
        <v>4.6139289794329516E-4</v>
      </c>
      <c r="L3697" s="11">
        <f>LN(ASIANPAINT_NS[[#This Row],[Asian paints]]/E3696)</f>
        <v>1.8335116229406576E-2</v>
      </c>
      <c r="M3697" s="11">
        <f>LN(CIPLA_NS__1[[#This Row],[Cipla]]/F3696)</f>
        <v>-5.930149763636439E-4</v>
      </c>
    </row>
    <row r="3698" spans="1:13" x14ac:dyDescent="0.3">
      <c r="A3698" s="9">
        <v>44923</v>
      </c>
      <c r="B3698" s="10">
        <v>1611.321533</v>
      </c>
      <c r="C3698" s="10">
        <v>3160.6459960000002</v>
      </c>
      <c r="D3698" s="10">
        <v>591.10894800000005</v>
      </c>
      <c r="E3698" s="10">
        <v>3103.0358890000002</v>
      </c>
      <c r="F3698" s="10">
        <v>1068.2260739999999</v>
      </c>
      <c r="I3698" s="11">
        <f>LN(HDFCBANK_NS[[#This Row],[HDFC Bank]]/B3697)</f>
        <v>-7.9733724236520469E-4</v>
      </c>
      <c r="J3698" s="11">
        <f>LN(TCS_NS__1[[#This Row],[TCS]]/C3697)</f>
        <v>-7.3655842452573781E-4</v>
      </c>
      <c r="K3698" s="11">
        <f>LN(BLUESTARCO_NS[[#This Row],[Bluestar]]/D3697)</f>
        <v>-7.9712234974343684E-4</v>
      </c>
      <c r="L3698" s="11">
        <f>LN(ASIANPAINT_NS[[#This Row],[Asian paints]]/E3697)</f>
        <v>3.5598202592327251E-3</v>
      </c>
      <c r="M3698" s="11">
        <f>LN(CIPLA_NS__1[[#This Row],[Cipla]]/F3697)</f>
        <v>-9.2132666297719545E-3</v>
      </c>
    </row>
    <row r="3699" spans="1:13" x14ac:dyDescent="0.3">
      <c r="A3699" s="9">
        <v>44924</v>
      </c>
      <c r="B3699" s="10">
        <v>1622.6911620000001</v>
      </c>
      <c r="C3699" s="10">
        <v>3171.9509280000002</v>
      </c>
      <c r="D3699" s="10">
        <v>594.75610400000005</v>
      </c>
      <c r="E3699" s="10">
        <v>3094.5422359999998</v>
      </c>
      <c r="F3699" s="10">
        <v>1069.947876</v>
      </c>
      <c r="I3699" s="11">
        <f>LN(HDFCBANK_NS[[#This Row],[HDFC Bank]]/B3698)</f>
        <v>7.0313118187764522E-3</v>
      </c>
      <c r="J3699" s="11">
        <f>LN(TCS_NS__1[[#This Row],[TCS]]/C3698)</f>
        <v>3.5703974672735821E-3</v>
      </c>
      <c r="K3699" s="11">
        <f>LN(BLUESTARCO_NS[[#This Row],[Bluestar]]/D3698)</f>
        <v>6.151066671893946E-3</v>
      </c>
      <c r="L3699" s="11">
        <f>LN(ASIANPAINT_NS[[#This Row],[Asian paints]]/E3698)</f>
        <v>-2.7409604675659362E-3</v>
      </c>
      <c r="M3699" s="11">
        <f>LN(CIPLA_NS__1[[#This Row],[Cipla]]/F3698)</f>
        <v>1.6105353562753182E-3</v>
      </c>
    </row>
    <row r="3700" spans="1:13" x14ac:dyDescent="0.3">
      <c r="A3700" s="9">
        <v>44925</v>
      </c>
      <c r="B3700" s="10">
        <v>1609.690308</v>
      </c>
      <c r="C3700" s="10">
        <v>3160.257568</v>
      </c>
      <c r="D3700" s="10">
        <v>595.22753899999998</v>
      </c>
      <c r="E3700" s="10">
        <v>3067.4726559999999</v>
      </c>
      <c r="F3700" s="10">
        <v>1058.5354</v>
      </c>
      <c r="I3700" s="11">
        <f>LN(HDFCBANK_NS[[#This Row],[HDFC Bank]]/B3699)</f>
        <v>-8.0441768562108402E-3</v>
      </c>
      <c r="J3700" s="11">
        <f>LN(TCS_NS__1[[#This Row],[TCS]]/C3699)</f>
        <v>-3.6933001493208292E-3</v>
      </c>
      <c r="K3700" s="11">
        <f>LN(BLUESTARCO_NS[[#This Row],[Bluestar]]/D3699)</f>
        <v>7.9233866353881934E-4</v>
      </c>
      <c r="L3700" s="11">
        <f>LN(ASIANPAINT_NS[[#This Row],[Asian paints]]/E3699)</f>
        <v>-8.7860073719875399E-3</v>
      </c>
      <c r="M3700" s="11">
        <f>LN(CIPLA_NS__1[[#This Row],[Cipla]]/F3699)</f>
        <v>-1.0723678682800636E-2</v>
      </c>
    </row>
    <row r="3701" spans="1:13" x14ac:dyDescent="0.3">
      <c r="A3701" s="9">
        <v>44928</v>
      </c>
      <c r="B3701" s="10">
        <v>1610.234009</v>
      </c>
      <c r="C3701" s="10">
        <v>3164.8671880000002</v>
      </c>
      <c r="D3701" s="10">
        <v>592.44872999999995</v>
      </c>
      <c r="E3701" s="10">
        <v>3027.0915530000002</v>
      </c>
      <c r="F3701" s="10">
        <v>1053.6163329999999</v>
      </c>
      <c r="I3701" s="11">
        <f>LN(HDFCBANK_NS[[#This Row],[HDFC Bank]]/B3700)</f>
        <v>3.3771042523994798E-4</v>
      </c>
      <c r="J3701" s="11">
        <f>LN(TCS_NS__1[[#This Row],[TCS]]/C3700)</f>
        <v>1.4575588605470532E-3</v>
      </c>
      <c r="K3701" s="11">
        <f>LN(BLUESTARCO_NS[[#This Row],[Bluestar]]/D3700)</f>
        <v>-4.6794133100740388E-3</v>
      </c>
      <c r="L3701" s="11">
        <f>LN(ASIANPAINT_NS[[#This Row],[Asian paints]]/E3700)</f>
        <v>-1.3251708424023392E-2</v>
      </c>
      <c r="M3701" s="11">
        <f>LN(CIPLA_NS__1[[#This Row],[Cipla]]/F3700)</f>
        <v>-4.6578811708991039E-3</v>
      </c>
    </row>
    <row r="3702" spans="1:13" x14ac:dyDescent="0.3">
      <c r="A3702" s="9">
        <v>44929</v>
      </c>
      <c r="B3702" s="10">
        <v>1620.7631839999999</v>
      </c>
      <c r="C3702" s="10">
        <v>3213.289307</v>
      </c>
      <c r="D3702" s="10">
        <v>597.78295900000001</v>
      </c>
      <c r="E3702" s="10">
        <v>3008.2172850000002</v>
      </c>
      <c r="F3702" s="10">
        <v>1058.486328</v>
      </c>
      <c r="I3702" s="11">
        <f>LN(HDFCBANK_NS[[#This Row],[HDFC Bank]]/B3701)</f>
        <v>6.5176239060542266E-3</v>
      </c>
      <c r="J3702" s="11">
        <f>LN(TCS_NS__1[[#This Row],[TCS]]/C3701)</f>
        <v>1.5184026720943752E-2</v>
      </c>
      <c r="K3702" s="11">
        <f>LN(BLUESTARCO_NS[[#This Row],[Bluestar]]/D3701)</f>
        <v>8.9634056345295945E-3</v>
      </c>
      <c r="L3702" s="11">
        <f>LN(ASIANPAINT_NS[[#This Row],[Asian paints]]/E3701)</f>
        <v>-6.2546358562379943E-3</v>
      </c>
      <c r="M3702" s="11">
        <f>LN(CIPLA_NS__1[[#This Row],[Cipla]]/F3701)</f>
        <v>4.6115217033889412E-3</v>
      </c>
    </row>
    <row r="3703" spans="1:13" x14ac:dyDescent="0.3">
      <c r="A3703" s="9">
        <v>44930</v>
      </c>
      <c r="B3703" s="10">
        <v>1591.7955320000001</v>
      </c>
      <c r="C3703" s="10">
        <v>3216.4914549999999</v>
      </c>
      <c r="D3703" s="10">
        <v>587.38738999999998</v>
      </c>
      <c r="E3703" s="10">
        <v>2996.8928219999998</v>
      </c>
      <c r="F3703" s="10">
        <v>1049.6320800000001</v>
      </c>
      <c r="I3703" s="11">
        <f>LN(HDFCBANK_NS[[#This Row],[HDFC Bank]]/B3702)</f>
        <v>-1.8034495045127559E-2</v>
      </c>
      <c r="J3703" s="11">
        <f>LN(TCS_NS__1[[#This Row],[TCS]]/C3702)</f>
        <v>9.960365316526163E-4</v>
      </c>
      <c r="K3703" s="11">
        <f>LN(BLUESTARCO_NS[[#This Row],[Bluestar]]/D3702)</f>
        <v>-1.7543192203904451E-2</v>
      </c>
      <c r="L3703" s="11">
        <f>LN(ASIANPAINT_NS[[#This Row],[Asian paints]]/E3702)</f>
        <v>-3.7716132502105329E-3</v>
      </c>
      <c r="M3703" s="11">
        <f>LN(CIPLA_NS__1[[#This Row],[Cipla]]/F3702)</f>
        <v>-8.4001923532383838E-3</v>
      </c>
    </row>
    <row r="3704" spans="1:13" x14ac:dyDescent="0.3">
      <c r="A3704" s="9">
        <v>44931</v>
      </c>
      <c r="B3704" s="10">
        <v>1581.5627440000001</v>
      </c>
      <c r="C3704" s="10">
        <v>3213.0466310000002</v>
      </c>
      <c r="D3704" s="10">
        <v>595.59966999999995</v>
      </c>
      <c r="E3704" s="10">
        <v>2984.475586</v>
      </c>
      <c r="F3704" s="10">
        <v>1070.734741</v>
      </c>
      <c r="I3704" s="11">
        <f>LN(HDFCBANK_NS[[#This Row],[HDFC Bank]]/B3703)</f>
        <v>-6.4492077963265873E-3</v>
      </c>
      <c r="J3704" s="11">
        <f>LN(TCS_NS__1[[#This Row],[TCS]]/C3703)</f>
        <v>-1.0715619951379785E-3</v>
      </c>
      <c r="K3704" s="11">
        <f>LN(BLUESTARCO_NS[[#This Row],[Bluestar]]/D3703)</f>
        <v>1.3884195696307826E-2</v>
      </c>
      <c r="L3704" s="11">
        <f>LN(ASIANPAINT_NS[[#This Row],[Asian paints]]/E3703)</f>
        <v>-4.1519776048892692E-3</v>
      </c>
      <c r="M3704" s="11">
        <f>LN(CIPLA_NS__1[[#This Row],[Cipla]]/F3703)</f>
        <v>1.9905383887978665E-2</v>
      </c>
    </row>
    <row r="3705" spans="1:13" x14ac:dyDescent="0.3">
      <c r="A3705" s="9">
        <v>44932</v>
      </c>
      <c r="B3705" s="10">
        <v>1576.322876</v>
      </c>
      <c r="C3705" s="10">
        <v>3116.4448240000002</v>
      </c>
      <c r="D3705" s="10">
        <v>596.76574700000003</v>
      </c>
      <c r="E3705" s="10">
        <v>2958.6970209999999</v>
      </c>
      <c r="F3705" s="10">
        <v>1058.9289550000001</v>
      </c>
      <c r="I3705" s="11">
        <f>LN(HDFCBANK_NS[[#This Row],[HDFC Bank]]/B3704)</f>
        <v>-3.3185956931029372E-3</v>
      </c>
      <c r="J3705" s="11">
        <f>LN(TCS_NS__1[[#This Row],[TCS]]/C3704)</f>
        <v>-3.0526720622051817E-2</v>
      </c>
      <c r="K3705" s="11">
        <f>LN(BLUESTARCO_NS[[#This Row],[Bluestar]]/D3704)</f>
        <v>1.9559060588593574E-3</v>
      </c>
      <c r="L3705" s="11">
        <f>LN(ASIANPAINT_NS[[#This Row],[Asian paints]]/E3704)</f>
        <v>-8.6750725150758212E-3</v>
      </c>
      <c r="M3705" s="11">
        <f>LN(CIPLA_NS__1[[#This Row],[Cipla]]/F3704)</f>
        <v>-1.1087109158551642E-2</v>
      </c>
    </row>
    <row r="3706" spans="1:13" x14ac:dyDescent="0.3">
      <c r="A3706" s="9">
        <v>44935</v>
      </c>
      <c r="B3706" s="10">
        <v>1579.3876949999999</v>
      </c>
      <c r="C3706" s="10">
        <v>3221.6347660000001</v>
      </c>
      <c r="D3706" s="10">
        <v>598.30401600000005</v>
      </c>
      <c r="E3706" s="10">
        <v>2964.4089359999998</v>
      </c>
      <c r="F3706" s="10">
        <v>1069.8492429999999</v>
      </c>
      <c r="I3706" s="11">
        <f>LN(HDFCBANK_NS[[#This Row],[HDFC Bank]]/B3705)</f>
        <v>1.9423961067723209E-3</v>
      </c>
      <c r="J3706" s="11">
        <f>LN(TCS_NS__1[[#This Row],[TCS]]/C3705)</f>
        <v>3.31960493951702E-2</v>
      </c>
      <c r="K3706" s="11">
        <f>LN(BLUESTARCO_NS[[#This Row],[Bluestar]]/D3705)</f>
        <v>2.5743599196914563E-3</v>
      </c>
      <c r="L3706" s="11">
        <f>LN(ASIANPAINT_NS[[#This Row],[Asian paints]]/E3705)</f>
        <v>1.9286897151886849E-3</v>
      </c>
      <c r="M3706" s="11">
        <f>LN(CIPLA_NS__1[[#This Row],[Cipla]]/F3705)</f>
        <v>1.0259766660309247E-2</v>
      </c>
    </row>
    <row r="3707" spans="1:13" x14ac:dyDescent="0.3">
      <c r="A3707" s="9">
        <v>44936</v>
      </c>
      <c r="B3707" s="10">
        <v>1550.5187989999999</v>
      </c>
      <c r="C3707" s="10">
        <v>3189.078125</v>
      </c>
      <c r="D3707" s="10">
        <v>604.01037599999995</v>
      </c>
      <c r="E3707" s="10">
        <v>2940.7666020000001</v>
      </c>
      <c r="F3707" s="10">
        <v>1061.240967</v>
      </c>
      <c r="I3707" s="11">
        <f>LN(HDFCBANK_NS[[#This Row],[HDFC Bank]]/B3706)</f>
        <v>-1.8447653156887088E-2</v>
      </c>
      <c r="J3707" s="11">
        <f>LN(TCS_NS__1[[#This Row],[TCS]]/C3706)</f>
        <v>-1.0157036025873008E-2</v>
      </c>
      <c r="K3707" s="11">
        <f>LN(BLUESTARCO_NS[[#This Row],[Bluestar]]/D3706)</f>
        <v>9.4923638700864458E-3</v>
      </c>
      <c r="L3707" s="11">
        <f>LN(ASIANPAINT_NS[[#This Row],[Asian paints]]/E3706)</f>
        <v>-8.0073691874456478E-3</v>
      </c>
      <c r="M3707" s="11">
        <f>LN(CIPLA_NS__1[[#This Row],[Cipla]]/F3706)</f>
        <v>-8.0787972083257806E-3</v>
      </c>
    </row>
    <row r="3708" spans="1:13" x14ac:dyDescent="0.3">
      <c r="A3708" s="9">
        <v>44937</v>
      </c>
      <c r="B3708" s="10">
        <v>1572.8625489999999</v>
      </c>
      <c r="C3708" s="10">
        <v>3230.1252439999998</v>
      </c>
      <c r="D3708" s="10">
        <v>619.91394000000003</v>
      </c>
      <c r="E3708" s="10">
        <v>2920.9482419999999</v>
      </c>
      <c r="F3708" s="10">
        <v>1030.644409</v>
      </c>
      <c r="I3708" s="11">
        <f>LN(HDFCBANK_NS[[#This Row],[HDFC Bank]]/B3707)</f>
        <v>1.4307654860574342E-2</v>
      </c>
      <c r="J3708" s="11">
        <f>LN(TCS_NS__1[[#This Row],[TCS]]/C3707)</f>
        <v>1.2789025711859203E-2</v>
      </c>
      <c r="K3708" s="11">
        <f>LN(BLUESTARCO_NS[[#This Row],[Bluestar]]/D3707)</f>
        <v>2.5989285357809495E-2</v>
      </c>
      <c r="L3708" s="11">
        <f>LN(ASIANPAINT_NS[[#This Row],[Asian paints]]/E3707)</f>
        <v>-6.7619923666806933E-3</v>
      </c>
      <c r="M3708" s="11">
        <f>LN(CIPLA_NS__1[[#This Row],[Cipla]]/F3707)</f>
        <v>-2.9254700530039715E-2</v>
      </c>
    </row>
    <row r="3709" spans="1:13" x14ac:dyDescent="0.3">
      <c r="A3709" s="9">
        <v>44938</v>
      </c>
      <c r="B3709" s="10">
        <v>1581.2662350000001</v>
      </c>
      <c r="C3709" s="10">
        <v>3235.608154</v>
      </c>
      <c r="D3709" s="10">
        <v>619.29363999999998</v>
      </c>
      <c r="E3709" s="10">
        <v>2896.6601559999999</v>
      </c>
      <c r="F3709" s="10">
        <v>1043.9750979999999</v>
      </c>
      <c r="I3709" s="11">
        <f>LN(HDFCBANK_NS[[#This Row],[HDFC Bank]]/B3708)</f>
        <v>5.328701813246386E-3</v>
      </c>
      <c r="J3709" s="11">
        <f>LN(TCS_NS__1[[#This Row],[TCS]]/C3708)</f>
        <v>1.6959905324714388E-3</v>
      </c>
      <c r="K3709" s="11">
        <f>LN(BLUESTARCO_NS[[#This Row],[Bluestar]]/D3708)</f>
        <v>-1.0011237210281246E-3</v>
      </c>
      <c r="L3709" s="11">
        <f>LN(ASIANPAINT_NS[[#This Row],[Asian paints]]/E3708)</f>
        <v>-8.3499010086961704E-3</v>
      </c>
      <c r="M3709" s="11">
        <f>LN(CIPLA_NS__1[[#This Row],[Cipla]]/F3708)</f>
        <v>1.2851390269171769E-2</v>
      </c>
    </row>
    <row r="3710" spans="1:13" x14ac:dyDescent="0.3">
      <c r="A3710" s="9">
        <v>44939</v>
      </c>
      <c r="B3710" s="10">
        <v>1582.5020750000001</v>
      </c>
      <c r="C3710" s="10">
        <v>3274.6179200000001</v>
      </c>
      <c r="D3710" s="10">
        <v>616.71331799999996</v>
      </c>
      <c r="E3710" s="10">
        <v>2889.905029</v>
      </c>
      <c r="F3710" s="10">
        <v>1050.4682620000001</v>
      </c>
      <c r="I3710" s="11">
        <f>LN(HDFCBANK_NS[[#This Row],[HDFC Bank]]/B3709)</f>
        <v>7.812456171024339E-4</v>
      </c>
      <c r="J3710" s="11">
        <f>LN(TCS_NS__1[[#This Row],[TCS]]/C3709)</f>
        <v>1.1984294384899339E-2</v>
      </c>
      <c r="K3710" s="11">
        <f>LN(BLUESTARCO_NS[[#This Row],[Bluestar]]/D3709)</f>
        <v>-4.1752608782959109E-3</v>
      </c>
      <c r="L3710" s="11">
        <f>LN(ASIANPAINT_NS[[#This Row],[Asian paints]]/E3709)</f>
        <v>-2.3347633190391121E-3</v>
      </c>
      <c r="M3710" s="11">
        <f>LN(CIPLA_NS__1[[#This Row],[Cipla]]/F3709)</f>
        <v>6.2003918811011421E-3</v>
      </c>
    </row>
    <row r="3711" spans="1:13" x14ac:dyDescent="0.3">
      <c r="A3711" s="9">
        <v>44942</v>
      </c>
      <c r="B3711" s="10">
        <v>1567.326172</v>
      </c>
      <c r="C3711" s="10">
        <v>3300.85376</v>
      </c>
      <c r="D3711" s="10">
        <v>614.65405299999998</v>
      </c>
      <c r="E3711" s="10">
        <v>2896.7595209999999</v>
      </c>
      <c r="F3711" s="10">
        <v>1042.450073</v>
      </c>
      <c r="I3711" s="11">
        <f>LN(HDFCBANK_NS[[#This Row],[HDFC Bank]]/B3710)</f>
        <v>-9.6360939319583231E-3</v>
      </c>
      <c r="J3711" s="11">
        <f>LN(TCS_NS__1[[#This Row],[TCS]]/C3710)</f>
        <v>7.9799535305618147E-3</v>
      </c>
      <c r="K3711" s="11">
        <f>LN(BLUESTARCO_NS[[#This Row],[Bluestar]]/D3710)</f>
        <v>-3.3446832655002019E-3</v>
      </c>
      <c r="L3711" s="11">
        <f>LN(ASIANPAINT_NS[[#This Row],[Asian paints]]/E3710)</f>
        <v>2.3690660298902244E-3</v>
      </c>
      <c r="M3711" s="11">
        <f>LN(CIPLA_NS__1[[#This Row],[Cipla]]/F3710)</f>
        <v>-7.6622466293860669E-3</v>
      </c>
    </row>
    <row r="3712" spans="1:13" x14ac:dyDescent="0.3">
      <c r="A3712" s="9">
        <v>44943</v>
      </c>
      <c r="B3712" s="10">
        <v>1590.6585689999999</v>
      </c>
      <c r="C3712" s="10">
        <v>3344.7619629999999</v>
      </c>
      <c r="D3712" s="10">
        <v>614.85253899999998</v>
      </c>
      <c r="E3712" s="10">
        <v>2921.445068</v>
      </c>
      <c r="F3712" s="10">
        <v>1051.7963870000001</v>
      </c>
      <c r="I3712" s="11">
        <f>LN(HDFCBANK_NS[[#This Row],[HDFC Bank]]/B3711)</f>
        <v>1.4777032497159934E-2</v>
      </c>
      <c r="J3712" s="11">
        <f>LN(TCS_NS__1[[#This Row],[TCS]]/C3711)</f>
        <v>1.3214378852213337E-2</v>
      </c>
      <c r="K3712" s="11">
        <f>LN(BLUESTARCO_NS[[#This Row],[Bluestar]]/D3711)</f>
        <v>3.2287098420748082E-4</v>
      </c>
      <c r="L3712" s="11">
        <f>LN(ASIANPAINT_NS[[#This Row],[Asian paints]]/E3711)</f>
        <v>8.4856744891713531E-3</v>
      </c>
      <c r="M3712" s="11">
        <f>LN(CIPLA_NS__1[[#This Row],[Cipla]]/F3711)</f>
        <v>8.9257651662414984E-3</v>
      </c>
    </row>
    <row r="3713" spans="1:13" x14ac:dyDescent="0.3">
      <c r="A3713" s="9">
        <v>44944</v>
      </c>
      <c r="B3713" s="10">
        <v>1618.736572</v>
      </c>
      <c r="C3713" s="10">
        <v>3356.2468260000001</v>
      </c>
      <c r="D3713" s="10">
        <v>621.99798599999997</v>
      </c>
      <c r="E3713" s="10">
        <v>2925.766357</v>
      </c>
      <c r="F3713" s="10">
        <v>1046.1885990000001</v>
      </c>
      <c r="I3713" s="11">
        <f>LN(HDFCBANK_NS[[#This Row],[HDFC Bank]]/B3712)</f>
        <v>1.7497826324763578E-2</v>
      </c>
      <c r="J3713" s="11">
        <f>LN(TCS_NS__1[[#This Row],[TCS]]/C3712)</f>
        <v>3.4278045610973058E-3</v>
      </c>
      <c r="K3713" s="11">
        <f>LN(BLUESTARCO_NS[[#This Row],[Bluestar]]/D3712)</f>
        <v>1.1554389719414592E-2</v>
      </c>
      <c r="L3713" s="11">
        <f>LN(ASIANPAINT_NS[[#This Row],[Asian paints]]/E3712)</f>
        <v>1.4780685946281912E-3</v>
      </c>
      <c r="M3713" s="11">
        <f>LN(CIPLA_NS__1[[#This Row],[Cipla]]/F3712)</f>
        <v>-5.3458927424438474E-3</v>
      </c>
    </row>
    <row r="3714" spans="1:13" x14ac:dyDescent="0.3">
      <c r="A3714" s="9">
        <v>44945</v>
      </c>
      <c r="B3714" s="10">
        <v>1625.459351</v>
      </c>
      <c r="C3714" s="10">
        <v>3339.5151369999999</v>
      </c>
      <c r="D3714" s="10">
        <v>615.17511000000002</v>
      </c>
      <c r="E3714" s="10">
        <v>2847.189453</v>
      </c>
      <c r="F3714" s="10">
        <v>1047.615112</v>
      </c>
      <c r="I3714" s="11">
        <f>LN(HDFCBANK_NS[[#This Row],[HDFC Bank]]/B3713)</f>
        <v>4.1445022326651966E-3</v>
      </c>
      <c r="J3714" s="11">
        <f>LN(TCS_NS__1[[#This Row],[TCS]]/C3713)</f>
        <v>-4.9977056885075165E-3</v>
      </c>
      <c r="K3714" s="11">
        <f>LN(BLUESTARCO_NS[[#This Row],[Bluestar]]/D3713)</f>
        <v>-1.1029895806359744E-2</v>
      </c>
      <c r="L3714" s="11">
        <f>LN(ASIANPAINT_NS[[#This Row],[Asian paints]]/E3713)</f>
        <v>-2.7224097894471333E-2</v>
      </c>
      <c r="M3714" s="11">
        <f>LN(CIPLA_NS__1[[#This Row],[Cipla]]/F3713)</f>
        <v>1.3626045395008334E-3</v>
      </c>
    </row>
    <row r="3715" spans="1:13" x14ac:dyDescent="0.3">
      <c r="A3715" s="9">
        <v>44946</v>
      </c>
      <c r="B3715" s="10">
        <v>1642.1182859999999</v>
      </c>
      <c r="C3715" s="10">
        <v>3329.6147460000002</v>
      </c>
      <c r="D3715" s="10">
        <v>603.63824499999998</v>
      </c>
      <c r="E3715" s="10">
        <v>2769.3579100000002</v>
      </c>
      <c r="F3715" s="10">
        <v>1036.3995359999999</v>
      </c>
      <c r="I3715" s="11">
        <f>LN(HDFCBANK_NS[[#This Row],[HDFC Bank]]/B3714)</f>
        <v>1.0196592820077741E-2</v>
      </c>
      <c r="J3715" s="11">
        <f>LN(TCS_NS__1[[#This Row],[TCS]]/C3714)</f>
        <v>-2.9690224801216252E-3</v>
      </c>
      <c r="K3715" s="11">
        <f>LN(BLUESTARCO_NS[[#This Row],[Bluestar]]/D3714)</f>
        <v>-1.8931872601335897E-2</v>
      </c>
      <c r="L3715" s="11">
        <f>LN(ASIANPAINT_NS[[#This Row],[Asian paints]]/E3714)</f>
        <v>-2.7716858980781037E-2</v>
      </c>
      <c r="M3715" s="11">
        <f>LN(CIPLA_NS__1[[#This Row],[Cipla]]/F3714)</f>
        <v>-1.0763536898435327E-2</v>
      </c>
    </row>
    <row r="3716" spans="1:13" x14ac:dyDescent="0.3">
      <c r="A3716" s="9">
        <v>44949</v>
      </c>
      <c r="B3716" s="10">
        <v>1654.130615</v>
      </c>
      <c r="C3716" s="10">
        <v>3380.8989259999998</v>
      </c>
      <c r="D3716" s="10">
        <v>615.10064699999998</v>
      </c>
      <c r="E3716" s="10">
        <v>2766.030029</v>
      </c>
      <c r="F3716" s="10">
        <v>1045.3524170000001</v>
      </c>
      <c r="I3716" s="11">
        <f>LN(HDFCBANK_NS[[#This Row],[HDFC Bank]]/B3715)</f>
        <v>7.2885164547858775E-3</v>
      </c>
      <c r="J3716" s="11">
        <f>LN(TCS_NS__1[[#This Row],[TCS]]/C3715)</f>
        <v>1.5285023165547435E-2</v>
      </c>
      <c r="K3716" s="11">
        <f>LN(BLUESTARCO_NS[[#This Row],[Bluestar]]/D3715)</f>
        <v>1.8810821691135717E-2</v>
      </c>
      <c r="L3716" s="11">
        <f>LN(ASIANPAINT_NS[[#This Row],[Asian paints]]/E3715)</f>
        <v>-1.2024022300223842E-3</v>
      </c>
      <c r="M3716" s="11">
        <f>LN(CIPLA_NS__1[[#This Row],[Cipla]]/F3715)</f>
        <v>8.6013477099573278E-3</v>
      </c>
    </row>
    <row r="3717" spans="1:13" x14ac:dyDescent="0.3">
      <c r="A3717" s="9">
        <v>44950</v>
      </c>
      <c r="B3717" s="10">
        <v>1676.276611</v>
      </c>
      <c r="C3717" s="10">
        <v>3402.0859380000002</v>
      </c>
      <c r="D3717" s="10">
        <v>618.30127000000005</v>
      </c>
      <c r="E3717" s="10">
        <v>2792.0070799999999</v>
      </c>
      <c r="F3717" s="10">
        <v>1044.958862</v>
      </c>
      <c r="I3717" s="11">
        <f>LN(HDFCBANK_NS[[#This Row],[HDFC Bank]]/B3716)</f>
        <v>1.3299468155409271E-2</v>
      </c>
      <c r="J3717" s="11">
        <f>LN(TCS_NS__1[[#This Row],[TCS]]/C3716)</f>
        <v>6.24712610435853E-3</v>
      </c>
      <c r="K3717" s="11">
        <f>LN(BLUESTARCO_NS[[#This Row],[Bluestar]]/D3716)</f>
        <v>5.1899225062430193E-3</v>
      </c>
      <c r="L3717" s="11">
        <f>LN(ASIANPAINT_NS[[#This Row],[Asian paints]]/E3716)</f>
        <v>9.3476310584553E-3</v>
      </c>
      <c r="M3717" s="11">
        <f>LN(CIPLA_NS__1[[#This Row],[Cipla]]/F3716)</f>
        <v>-3.7655157736948505E-4</v>
      </c>
    </row>
    <row r="3718" spans="1:13" x14ac:dyDescent="0.3">
      <c r="A3718" s="9">
        <v>44951</v>
      </c>
      <c r="B3718" s="10">
        <v>1629.9578859999999</v>
      </c>
      <c r="C3718" s="10">
        <v>3395.6010740000002</v>
      </c>
      <c r="D3718" s="10">
        <v>619.81463599999995</v>
      </c>
      <c r="E3718" s="10">
        <v>2756.642578</v>
      </c>
      <c r="F3718" s="10">
        <v>1018.494263</v>
      </c>
      <c r="I3718" s="11">
        <f>LN(HDFCBANK_NS[[#This Row],[HDFC Bank]]/B3717)</f>
        <v>-2.802085312958854E-2</v>
      </c>
      <c r="J3718" s="11">
        <f>LN(TCS_NS__1[[#This Row],[TCS]]/C3717)</f>
        <v>-1.9079625042461895E-3</v>
      </c>
      <c r="K3718" s="11">
        <f>LN(BLUESTARCO_NS[[#This Row],[Bluestar]]/D3717)</f>
        <v>2.4446285623963078E-3</v>
      </c>
      <c r="L3718" s="11">
        <f>LN(ASIANPAINT_NS[[#This Row],[Asian paints]]/E3717)</f>
        <v>-1.2747238715536924E-2</v>
      </c>
      <c r="M3718" s="11">
        <f>LN(CIPLA_NS__1[[#This Row],[Cipla]]/F3717)</f>
        <v>-2.5652194259180194E-2</v>
      </c>
    </row>
    <row r="3719" spans="1:13" x14ac:dyDescent="0.3">
      <c r="A3719" s="9">
        <v>44953</v>
      </c>
      <c r="B3719" s="10">
        <v>1597.4803469999999</v>
      </c>
      <c r="C3719" s="10">
        <v>3377.0871579999998</v>
      </c>
      <c r="D3719" s="10">
        <v>612.84295699999996</v>
      </c>
      <c r="E3719" s="10">
        <v>2704.6389159999999</v>
      </c>
      <c r="F3719" s="10">
        <v>1030.3000489999999</v>
      </c>
      <c r="I3719" s="11">
        <f>LN(HDFCBANK_NS[[#This Row],[HDFC Bank]]/B3718)</f>
        <v>-2.0126572828618444E-2</v>
      </c>
      <c r="J3719" s="11">
        <f>LN(TCS_NS__1[[#This Row],[TCS]]/C3718)</f>
        <v>-5.4672418047271897E-3</v>
      </c>
      <c r="K3719" s="11">
        <f>LN(BLUESTARCO_NS[[#This Row],[Bluestar]]/D3718)</f>
        <v>-1.131174363129033E-2</v>
      </c>
      <c r="L3719" s="11">
        <f>LN(ASIANPAINT_NS[[#This Row],[Asian paints]]/E3718)</f>
        <v>-1.9045066225339462E-2</v>
      </c>
      <c r="M3719" s="11">
        <f>LN(CIPLA_NS__1[[#This Row],[Cipla]]/F3718)</f>
        <v>1.1524745652311793E-2</v>
      </c>
    </row>
    <row r="3720" spans="1:13" x14ac:dyDescent="0.3">
      <c r="A3720" s="9">
        <v>44956</v>
      </c>
      <c r="B3720" s="10">
        <v>1595.848999</v>
      </c>
      <c r="C3720" s="10">
        <v>3399.4621579999998</v>
      </c>
      <c r="D3720" s="10">
        <v>604.85394299999996</v>
      </c>
      <c r="E3720" s="10">
        <v>2747.9008789999998</v>
      </c>
      <c r="F3720" s="10">
        <v>1017.658081</v>
      </c>
      <c r="I3720" s="11">
        <f>LN(HDFCBANK_NS[[#This Row],[HDFC Bank]]/B3719)</f>
        <v>-1.0217224502441992E-3</v>
      </c>
      <c r="J3720" s="11">
        <f>LN(TCS_NS__1[[#This Row],[TCS]]/C3719)</f>
        <v>6.6036799168446795E-3</v>
      </c>
      <c r="K3720" s="11">
        <f>LN(BLUESTARCO_NS[[#This Row],[Bluestar]]/D3719)</f>
        <v>-1.3121703156349574E-2</v>
      </c>
      <c r="L3720" s="11">
        <f>LN(ASIANPAINT_NS[[#This Row],[Asian paints]]/E3719)</f>
        <v>1.5868887704006407E-2</v>
      </c>
      <c r="M3720" s="11">
        <f>LN(CIPLA_NS__1[[#This Row],[Cipla]]/F3719)</f>
        <v>-1.2346081098523145E-2</v>
      </c>
    </row>
    <row r="3721" spans="1:13" x14ac:dyDescent="0.3">
      <c r="A3721" s="9">
        <v>44957</v>
      </c>
      <c r="B3721" s="10">
        <v>1585.319702</v>
      </c>
      <c r="C3721" s="10">
        <v>3325.2583009999998</v>
      </c>
      <c r="D3721" s="10">
        <v>609.81604000000004</v>
      </c>
      <c r="E3721" s="10">
        <v>2707.8178710000002</v>
      </c>
      <c r="F3721" s="10">
        <v>1001.474243</v>
      </c>
      <c r="I3721" s="11">
        <f>LN(HDFCBANK_NS[[#This Row],[HDFC Bank]]/B3720)</f>
        <v>-6.6197906747754989E-3</v>
      </c>
      <c r="J3721" s="11">
        <f>LN(TCS_NS__1[[#This Row],[TCS]]/C3720)</f>
        <v>-2.2069874683604475E-2</v>
      </c>
      <c r="K3721" s="11">
        <f>LN(BLUESTARCO_NS[[#This Row],[Bluestar]]/D3720)</f>
        <v>8.1703255580966444E-3</v>
      </c>
      <c r="L3721" s="11">
        <f>LN(ASIANPAINT_NS[[#This Row],[Asian paints]]/E3720)</f>
        <v>-1.4694206596830531E-2</v>
      </c>
      <c r="M3721" s="11">
        <f>LN(CIPLA_NS__1[[#This Row],[Cipla]]/F3720)</f>
        <v>-1.6030831058679248E-2</v>
      </c>
    </row>
    <row r="3722" spans="1:13" x14ac:dyDescent="0.3">
      <c r="A3722" s="9">
        <v>44958</v>
      </c>
      <c r="B3722" s="10">
        <v>1609.0970460000001</v>
      </c>
      <c r="C3722" s="10">
        <v>3374.414307</v>
      </c>
      <c r="D3722" s="10">
        <v>628.67193599999996</v>
      </c>
      <c r="E3722" s="10">
        <v>2725.599365</v>
      </c>
      <c r="F3722" s="10">
        <v>1015.3460690000001</v>
      </c>
      <c r="I3722" s="11">
        <f>LN(HDFCBANK_NS[[#This Row],[HDFC Bank]]/B3721)</f>
        <v>1.4887088951004357E-2</v>
      </c>
      <c r="J3722" s="11">
        <f>LN(TCS_NS__1[[#This Row],[TCS]]/C3721)</f>
        <v>1.4674414996439433E-2</v>
      </c>
      <c r="K3722" s="11">
        <f>LN(BLUESTARCO_NS[[#This Row],[Bluestar]]/D3721)</f>
        <v>3.0452218336154312E-2</v>
      </c>
      <c r="L3722" s="11">
        <f>LN(ASIANPAINT_NS[[#This Row],[Asian paints]]/E3721)</f>
        <v>6.5452575085381132E-3</v>
      </c>
      <c r="M3722" s="11">
        <f>LN(CIPLA_NS__1[[#This Row],[Cipla]]/F3721)</f>
        <v>1.3756351691070218E-2</v>
      </c>
    </row>
    <row r="3723" spans="1:13" x14ac:dyDescent="0.3">
      <c r="A3723" s="9">
        <v>44959</v>
      </c>
      <c r="B3723" s="10">
        <v>1585.1713870000001</v>
      </c>
      <c r="C3723" s="10">
        <v>3425.9458009999998</v>
      </c>
      <c r="D3723" s="10">
        <v>659.88354500000003</v>
      </c>
      <c r="E3723" s="10">
        <v>2687.751221</v>
      </c>
      <c r="F3723" s="10">
        <v>1008.705322</v>
      </c>
      <c r="I3723" s="11">
        <f>LN(HDFCBANK_NS[[#This Row],[HDFC Bank]]/B3722)</f>
        <v>-1.4980648589523915E-2</v>
      </c>
      <c r="J3723" s="11">
        <f>LN(TCS_NS__1[[#This Row],[TCS]]/C3722)</f>
        <v>1.5155809271945804E-2</v>
      </c>
      <c r="K3723" s="11">
        <f>LN(BLUESTARCO_NS[[#This Row],[Bluestar]]/D3722)</f>
        <v>4.8453816231670797E-2</v>
      </c>
      <c r="L3723" s="11">
        <f>LN(ASIANPAINT_NS[[#This Row],[Asian paints]]/E3722)</f>
        <v>-1.3983487721947517E-2</v>
      </c>
      <c r="M3723" s="11">
        <f>LN(CIPLA_NS__1[[#This Row],[Cipla]]/F3722)</f>
        <v>-6.5618598990335132E-3</v>
      </c>
    </row>
    <row r="3724" spans="1:13" x14ac:dyDescent="0.3">
      <c r="A3724" s="9">
        <v>44960</v>
      </c>
      <c r="B3724" s="10">
        <v>1639.992798</v>
      </c>
      <c r="C3724" s="10">
        <v>3447.6279300000001</v>
      </c>
      <c r="D3724" s="10">
        <v>673.97589100000005</v>
      </c>
      <c r="E3724" s="10">
        <v>2742.1391600000002</v>
      </c>
      <c r="F3724" s="10">
        <v>1005.753784</v>
      </c>
      <c r="I3724" s="11">
        <f>LN(HDFCBANK_NS[[#This Row],[HDFC Bank]]/B3723)</f>
        <v>3.3999318280128622E-2</v>
      </c>
      <c r="J3724" s="11">
        <f>LN(TCS_NS__1[[#This Row],[TCS]]/C3723)</f>
        <v>6.308858175948776E-3</v>
      </c>
      <c r="K3724" s="11">
        <f>LN(BLUESTARCO_NS[[#This Row],[Bluestar]]/D3723)</f>
        <v>2.1130967760694352E-2</v>
      </c>
      <c r="L3724" s="11">
        <f>LN(ASIANPAINT_NS[[#This Row],[Asian paints]]/E3723)</f>
        <v>2.0033464462341111E-2</v>
      </c>
      <c r="M3724" s="11">
        <f>LN(CIPLA_NS__1[[#This Row],[Cipla]]/F3723)</f>
        <v>-2.9303549556058905E-3</v>
      </c>
    </row>
    <row r="3725" spans="1:13" x14ac:dyDescent="0.3">
      <c r="A3725" s="9">
        <v>44963</v>
      </c>
      <c r="B3725" s="10">
        <v>1633.0227050000001</v>
      </c>
      <c r="C3725" s="10">
        <v>3425.5002439999998</v>
      </c>
      <c r="D3725" s="10">
        <v>677.87109399999997</v>
      </c>
      <c r="E3725" s="10">
        <v>2735.9802249999998</v>
      </c>
      <c r="F3725" s="10">
        <v>1013.132446</v>
      </c>
      <c r="I3725" s="11">
        <f>LN(HDFCBANK_NS[[#This Row],[HDFC Bank]]/B3724)</f>
        <v>-4.2591326134493951E-3</v>
      </c>
      <c r="J3725" s="11">
        <f>LN(TCS_NS__1[[#This Row],[TCS]]/C3724)</f>
        <v>-6.4389203548528727E-3</v>
      </c>
      <c r="K3725" s="11">
        <f>LN(BLUESTARCO_NS[[#This Row],[Bluestar]]/D3724)</f>
        <v>5.7628027774674758E-3</v>
      </c>
      <c r="L3725" s="11">
        <f>LN(ASIANPAINT_NS[[#This Row],[Asian paints]]/E3724)</f>
        <v>-2.2485590992551612E-3</v>
      </c>
      <c r="M3725" s="11">
        <f>LN(CIPLA_NS__1[[#This Row],[Cipla]]/F3724)</f>
        <v>7.3096688110423323E-3</v>
      </c>
    </row>
    <row r="3726" spans="1:13" x14ac:dyDescent="0.3">
      <c r="A3726" s="9">
        <v>44964</v>
      </c>
      <c r="B3726" s="10">
        <v>1635.4448239999999</v>
      </c>
      <c r="C3726" s="10">
        <v>3437.9750979999999</v>
      </c>
      <c r="D3726" s="10">
        <v>680.550659</v>
      </c>
      <c r="E3726" s="10">
        <v>2739.8046880000002</v>
      </c>
      <c r="F3726" s="10">
        <v>1014.608215</v>
      </c>
      <c r="I3726" s="11">
        <f>LN(HDFCBANK_NS[[#This Row],[HDFC Bank]]/B3725)</f>
        <v>1.482113205586361E-3</v>
      </c>
      <c r="J3726" s="11">
        <f>LN(TCS_NS__1[[#This Row],[TCS]]/C3725)</f>
        <v>3.6351460785036213E-3</v>
      </c>
      <c r="K3726" s="11">
        <f>LN(BLUESTARCO_NS[[#This Row],[Bluestar]]/D3725)</f>
        <v>3.9451200917109235E-3</v>
      </c>
      <c r="L3726" s="11">
        <f>LN(ASIANPAINT_NS[[#This Row],[Asian paints]]/E3725)</f>
        <v>1.3968640779837187E-3</v>
      </c>
      <c r="M3726" s="11">
        <f>LN(CIPLA_NS__1[[#This Row],[Cipla]]/F3725)</f>
        <v>1.4555798864663556E-3</v>
      </c>
    </row>
    <row r="3727" spans="1:13" x14ac:dyDescent="0.3">
      <c r="A3727" s="9">
        <v>44965</v>
      </c>
      <c r="B3727" s="10">
        <v>1635.247192</v>
      </c>
      <c r="C3727" s="10">
        <v>3485.0515140000002</v>
      </c>
      <c r="D3727" s="10">
        <v>681.89038100000005</v>
      </c>
      <c r="E3727" s="10">
        <v>2747.304932</v>
      </c>
      <c r="F3727" s="10">
        <v>1022.281921</v>
      </c>
      <c r="I3727" s="11">
        <f>LN(HDFCBANK_NS[[#This Row],[HDFC Bank]]/B3726)</f>
        <v>-1.2085026610497079E-4</v>
      </c>
      <c r="J3727" s="11">
        <f>LN(TCS_NS__1[[#This Row],[TCS]]/C3726)</f>
        <v>1.3600161969025922E-2</v>
      </c>
      <c r="K3727" s="11">
        <f>LN(BLUESTARCO_NS[[#This Row],[Bluestar]]/D3726)</f>
        <v>1.9666501411392625E-3</v>
      </c>
      <c r="L3727" s="11">
        <f>LN(ASIANPAINT_NS[[#This Row],[Asian paints]]/E3726)</f>
        <v>2.7337703054996459E-3</v>
      </c>
      <c r="M3727" s="11">
        <f>LN(CIPLA_NS__1[[#This Row],[Cipla]]/F3726)</f>
        <v>7.5347630871805283E-3</v>
      </c>
    </row>
    <row r="3728" spans="1:13" x14ac:dyDescent="0.3">
      <c r="A3728" s="9">
        <v>44966</v>
      </c>
      <c r="B3728" s="10">
        <v>1631.8363039999999</v>
      </c>
      <c r="C3728" s="10">
        <v>3505.5947270000001</v>
      </c>
      <c r="D3728" s="10">
        <v>679.06201199999998</v>
      </c>
      <c r="E3728" s="10">
        <v>2795.9807129999999</v>
      </c>
      <c r="F3728" s="10">
        <v>1004.966797</v>
      </c>
      <c r="I3728" s="11">
        <f>LN(HDFCBANK_NS[[#This Row],[HDFC Bank]]/B3727)</f>
        <v>-2.088033099510278E-3</v>
      </c>
      <c r="J3728" s="11">
        <f>LN(TCS_NS__1[[#This Row],[TCS]]/C3727)</f>
        <v>5.8773599543477297E-3</v>
      </c>
      <c r="K3728" s="11">
        <f>LN(BLUESTARCO_NS[[#This Row],[Bluestar]]/D3727)</f>
        <v>-4.1564614405258079E-3</v>
      </c>
      <c r="L3728" s="11">
        <f>LN(ASIANPAINT_NS[[#This Row],[Asian paints]]/E3727)</f>
        <v>1.756251986611353E-2</v>
      </c>
      <c r="M3728" s="11">
        <f>LN(CIPLA_NS__1[[#This Row],[Cipla]]/F3727)</f>
        <v>-1.7082802837432024E-2</v>
      </c>
    </row>
    <row r="3729" spans="1:13" x14ac:dyDescent="0.3">
      <c r="A3729" s="9">
        <v>44967</v>
      </c>
      <c r="B3729" s="10">
        <v>1638.3120120000001</v>
      </c>
      <c r="C3729" s="10">
        <v>3502.3276369999999</v>
      </c>
      <c r="D3729" s="10">
        <v>683.10613999999998</v>
      </c>
      <c r="E3729" s="10">
        <v>2786.046875</v>
      </c>
      <c r="F3729" s="10">
        <v>1016.4774169999999</v>
      </c>
      <c r="I3729" s="11">
        <f>LN(HDFCBANK_NS[[#This Row],[HDFC Bank]]/B3728)</f>
        <v>3.9605032181079681E-3</v>
      </c>
      <c r="J3729" s="11">
        <f>LN(TCS_NS__1[[#This Row],[TCS]]/C3728)</f>
        <v>-9.3239909547956532E-4</v>
      </c>
      <c r="K3729" s="11">
        <f>LN(BLUESTARCO_NS[[#This Row],[Bluestar]]/D3728)</f>
        <v>5.9377983198206242E-3</v>
      </c>
      <c r="L3729" s="11">
        <f>LN(ASIANPAINT_NS[[#This Row],[Asian paints]]/E3728)</f>
        <v>-3.5592258656148672E-3</v>
      </c>
      <c r="M3729" s="11">
        <f>LN(CIPLA_NS__1[[#This Row],[Cipla]]/F3728)</f>
        <v>1.1388634256219662E-2</v>
      </c>
    </row>
    <row r="3730" spans="1:13" x14ac:dyDescent="0.3">
      <c r="A3730" s="9">
        <v>44970</v>
      </c>
      <c r="B3730" s="10">
        <v>1639.5478519999999</v>
      </c>
      <c r="C3730" s="10">
        <v>3447.726807</v>
      </c>
      <c r="D3730" s="10">
        <v>679.73187299999995</v>
      </c>
      <c r="E3730" s="10">
        <v>2772.2883299999999</v>
      </c>
      <c r="F3730" s="10">
        <v>1005.409485</v>
      </c>
      <c r="I3730" s="11">
        <f>LN(HDFCBANK_NS[[#This Row],[HDFC Bank]]/B3729)</f>
        <v>7.5405301619545066E-4</v>
      </c>
      <c r="J3730" s="11">
        <f>LN(TCS_NS__1[[#This Row],[TCS]]/C3729)</f>
        <v>-1.5712669243872535E-2</v>
      </c>
      <c r="K3730" s="11">
        <f>LN(BLUESTARCO_NS[[#This Row],[Bluestar]]/D3729)</f>
        <v>-4.9518341325212384E-3</v>
      </c>
      <c r="L3730" s="11">
        <f>LN(ASIANPAINT_NS[[#This Row],[Asian paints]]/E3729)</f>
        <v>-4.9506093435163975E-3</v>
      </c>
      <c r="M3730" s="11">
        <f>LN(CIPLA_NS__1[[#This Row],[Cipla]]/F3729)</f>
        <v>-1.0948231122618486E-2</v>
      </c>
    </row>
    <row r="3731" spans="1:13" x14ac:dyDescent="0.3">
      <c r="A3731" s="9">
        <v>44971</v>
      </c>
      <c r="B3731" s="10">
        <v>1654.723755</v>
      </c>
      <c r="C3731" s="10">
        <v>3465.250732</v>
      </c>
      <c r="D3731" s="10">
        <v>674.72015399999998</v>
      </c>
      <c r="E3731" s="10">
        <v>2758.6293949999999</v>
      </c>
      <c r="F3731" s="10">
        <v>1011.705872</v>
      </c>
      <c r="I3731" s="11">
        <f>LN(HDFCBANK_NS[[#This Row],[HDFC Bank]]/B3730)</f>
        <v>9.2135756653690098E-3</v>
      </c>
      <c r="J3731" s="11">
        <f>LN(TCS_NS__1[[#This Row],[TCS]]/C3730)</f>
        <v>5.069873997656558E-3</v>
      </c>
      <c r="K3731" s="11">
        <f>LN(BLUESTARCO_NS[[#This Row],[Bluestar]]/D3730)</f>
        <v>-7.4003977589117108E-3</v>
      </c>
      <c r="L3731" s="11">
        <f>LN(ASIANPAINT_NS[[#This Row],[Asian paints]]/E3730)</f>
        <v>-4.9391307000427745E-3</v>
      </c>
      <c r="M3731" s="11">
        <f>LN(CIPLA_NS__1[[#This Row],[Cipla]]/F3730)</f>
        <v>6.2429820170516867E-3</v>
      </c>
    </row>
    <row r="3732" spans="1:13" x14ac:dyDescent="0.3">
      <c r="A3732" s="9">
        <v>44972</v>
      </c>
      <c r="B3732" s="10">
        <v>1651.362427</v>
      </c>
      <c r="C3732" s="10">
        <v>3485.595703</v>
      </c>
      <c r="D3732" s="10">
        <v>687.05096400000002</v>
      </c>
      <c r="E3732" s="10">
        <v>2767.71875</v>
      </c>
      <c r="F3732" s="10">
        <v>1014.1163330000001</v>
      </c>
      <c r="I3732" s="11">
        <f>LN(HDFCBANK_NS[[#This Row],[HDFC Bank]]/B3731)</f>
        <v>-2.0334189571343973E-3</v>
      </c>
      <c r="J3732" s="11">
        <f>LN(TCS_NS__1[[#This Row],[TCS]]/C3731)</f>
        <v>5.8539716825413111E-3</v>
      </c>
      <c r="K3732" s="11">
        <f>LN(BLUESTARCO_NS[[#This Row],[Bluestar]]/D3731)</f>
        <v>1.8110454635959807E-2</v>
      </c>
      <c r="L3732" s="11">
        <f>LN(ASIANPAINT_NS[[#This Row],[Asian paints]]/E3731)</f>
        <v>3.2894645641272516E-3</v>
      </c>
      <c r="M3732" s="11">
        <f>LN(CIPLA_NS__1[[#This Row],[Cipla]]/F3731)</f>
        <v>2.3797371078441891E-3</v>
      </c>
    </row>
    <row r="3733" spans="1:13" x14ac:dyDescent="0.3">
      <c r="A3733" s="9">
        <v>44973</v>
      </c>
      <c r="B3733" s="10">
        <v>1645.380981</v>
      </c>
      <c r="C3733" s="10">
        <v>3522.6235350000002</v>
      </c>
      <c r="D3733" s="10">
        <v>704.44311500000003</v>
      </c>
      <c r="E3733" s="10">
        <v>2787.3876949999999</v>
      </c>
      <c r="F3733" s="10">
        <v>1018.740173</v>
      </c>
      <c r="I3733" s="11">
        <f>LN(HDFCBANK_NS[[#This Row],[HDFC Bank]]/B3732)</f>
        <v>-3.6287037376764365E-3</v>
      </c>
      <c r="J3733" s="11">
        <f>LN(TCS_NS__1[[#This Row],[TCS]]/C3732)</f>
        <v>1.0567071404333961E-2</v>
      </c>
      <c r="K3733" s="11">
        <f>LN(BLUESTARCO_NS[[#This Row],[Bluestar]]/D3732)</f>
        <v>2.4999109992286602E-2</v>
      </c>
      <c r="L3733" s="11">
        <f>LN(ASIANPAINT_NS[[#This Row],[Asian paints]]/E3732)</f>
        <v>7.0814222513287403E-3</v>
      </c>
      <c r="M3733" s="11">
        <f>LN(CIPLA_NS__1[[#This Row],[Cipla]]/F3732)</f>
        <v>4.5491139786115664E-3</v>
      </c>
    </row>
    <row r="3734" spans="1:13" x14ac:dyDescent="0.3">
      <c r="A3734" s="9">
        <v>44974</v>
      </c>
      <c r="B3734" s="10">
        <v>1637.1256100000001</v>
      </c>
      <c r="C3734" s="10">
        <v>3466.290039</v>
      </c>
      <c r="D3734" s="10">
        <v>703.64917000000003</v>
      </c>
      <c r="E3734" s="10">
        <v>2814.8549800000001</v>
      </c>
      <c r="F3734" s="10">
        <v>1009.147949</v>
      </c>
      <c r="I3734" s="11">
        <f>LN(HDFCBANK_NS[[#This Row],[HDFC Bank]]/B3733)</f>
        <v>-5.0299295226596367E-3</v>
      </c>
      <c r="J3734" s="11">
        <f>LN(TCS_NS__1[[#This Row],[TCS]]/C3733)</f>
        <v>-1.6121165457319446E-2</v>
      </c>
      <c r="K3734" s="11">
        <f>LN(BLUESTARCO_NS[[#This Row],[Bluestar]]/D3733)</f>
        <v>-1.1276889911191166E-3</v>
      </c>
      <c r="L3734" s="11">
        <f>LN(ASIANPAINT_NS[[#This Row],[Asian paints]]/E3733)</f>
        <v>9.8058962053397501E-3</v>
      </c>
      <c r="M3734" s="11">
        <f>LN(CIPLA_NS__1[[#This Row],[Cipla]]/F3733)</f>
        <v>-9.4603794330240867E-3</v>
      </c>
    </row>
    <row r="3735" spans="1:13" x14ac:dyDescent="0.3">
      <c r="A3735" s="9">
        <v>44977</v>
      </c>
      <c r="B3735" s="10">
        <v>1621.751831</v>
      </c>
      <c r="C3735" s="10">
        <v>3452.578125</v>
      </c>
      <c r="D3735" s="10">
        <v>704.24462900000003</v>
      </c>
      <c r="E3735" s="10">
        <v>2806.858154</v>
      </c>
      <c r="F3735" s="10">
        <v>948.39746100000002</v>
      </c>
      <c r="I3735" s="11">
        <f>LN(HDFCBANK_NS[[#This Row],[HDFC Bank]]/B3734)</f>
        <v>-9.4350851340979855E-3</v>
      </c>
      <c r="J3735" s="11">
        <f>LN(TCS_NS__1[[#This Row],[TCS]]/C3734)</f>
        <v>-3.9636344056896327E-3</v>
      </c>
      <c r="K3735" s="11">
        <f>LN(BLUESTARCO_NS[[#This Row],[Bluestar]]/D3734)</f>
        <v>8.4588629615163741E-4</v>
      </c>
      <c r="L3735" s="11">
        <f>LN(ASIANPAINT_NS[[#This Row],[Asian paints]]/E3734)</f>
        <v>-2.8449802411423595E-3</v>
      </c>
      <c r="M3735" s="11">
        <f>LN(CIPLA_NS__1[[#This Row],[Cipla]]/F3734)</f>
        <v>-6.2087961893335042E-2</v>
      </c>
    </row>
    <row r="3736" spans="1:13" x14ac:dyDescent="0.3">
      <c r="A3736" s="9">
        <v>44978</v>
      </c>
      <c r="B3736" s="10">
        <v>1627.8321530000001</v>
      </c>
      <c r="C3736" s="10">
        <v>3416.639404</v>
      </c>
      <c r="D3736" s="10">
        <v>701.54028300000004</v>
      </c>
      <c r="E3736" s="10">
        <v>2798.4641109999998</v>
      </c>
      <c r="F3736" s="10">
        <v>950.31591800000001</v>
      </c>
      <c r="I3736" s="11">
        <f>LN(HDFCBANK_NS[[#This Row],[HDFC Bank]]/B3735)</f>
        <v>3.742220004639646E-3</v>
      </c>
      <c r="J3736" s="11">
        <f>LN(TCS_NS__1[[#This Row],[TCS]]/C3735)</f>
        <v>-1.0463797007940086E-2</v>
      </c>
      <c r="K3736" s="11">
        <f>LN(BLUESTARCO_NS[[#This Row],[Bluestar]]/D3735)</f>
        <v>-3.8474581892803065E-3</v>
      </c>
      <c r="L3736" s="11">
        <f>LN(ASIANPAINT_NS[[#This Row],[Asian paints]]/E3735)</f>
        <v>-2.995028252735941E-3</v>
      </c>
      <c r="M3736" s="11">
        <f>LN(CIPLA_NS__1[[#This Row],[Cipla]]/F3735)</f>
        <v>2.0207975296037363E-3</v>
      </c>
    </row>
    <row r="3737" spans="1:13" x14ac:dyDescent="0.3">
      <c r="A3737" s="9">
        <v>44979</v>
      </c>
      <c r="B3737" s="10">
        <v>1595.8983149999999</v>
      </c>
      <c r="C3737" s="10">
        <v>3367.6816410000001</v>
      </c>
      <c r="D3737" s="10">
        <v>720.222534</v>
      </c>
      <c r="E3737" s="10">
        <v>2777.453857</v>
      </c>
      <c r="F3737" s="10">
        <v>946.97088599999995</v>
      </c>
      <c r="I3737" s="11">
        <f>LN(HDFCBANK_NS[[#This Row],[HDFC Bank]]/B3736)</f>
        <v>-1.9812377550435099E-2</v>
      </c>
      <c r="J3737" s="11">
        <f>LN(TCS_NS__1[[#This Row],[TCS]]/C3736)</f>
        <v>-1.4432870298760192E-2</v>
      </c>
      <c r="K3737" s="11">
        <f>LN(BLUESTARCO_NS[[#This Row],[Bluestar]]/D3736)</f>
        <v>2.6281917271213946E-2</v>
      </c>
      <c r="L3737" s="11">
        <f>LN(ASIANPAINT_NS[[#This Row],[Asian paints]]/E3736)</f>
        <v>-7.5361056445117525E-3</v>
      </c>
      <c r="M3737" s="11">
        <f>LN(CIPLA_NS__1[[#This Row],[Cipla]]/F3736)</f>
        <v>-3.5261252635447374E-3</v>
      </c>
    </row>
    <row r="3738" spans="1:13" x14ac:dyDescent="0.3">
      <c r="A3738" s="9">
        <v>44980</v>
      </c>
      <c r="B3738" s="10">
        <v>1585.07251</v>
      </c>
      <c r="C3738" s="10">
        <v>3379.8098140000002</v>
      </c>
      <c r="D3738" s="10">
        <v>705.80767800000001</v>
      </c>
      <c r="E3738" s="10">
        <v>2688.0493160000001</v>
      </c>
      <c r="F3738" s="10">
        <v>944.75726299999997</v>
      </c>
      <c r="I3738" s="11">
        <f>LN(HDFCBANK_NS[[#This Row],[HDFC Bank]]/B3737)</f>
        <v>-6.8066306749581425E-3</v>
      </c>
      <c r="J3738" s="11">
        <f>LN(TCS_NS__1[[#This Row],[TCS]]/C3737)</f>
        <v>3.594872595845104E-3</v>
      </c>
      <c r="K3738" s="11">
        <f>LN(BLUESTARCO_NS[[#This Row],[Bluestar]]/D3737)</f>
        <v>-2.0217449638445146E-2</v>
      </c>
      <c r="L3738" s="11">
        <f>LN(ASIANPAINT_NS[[#This Row],[Asian paints]]/E3737)</f>
        <v>-3.2718860033539569E-2</v>
      </c>
      <c r="M3738" s="11">
        <f>LN(CIPLA_NS__1[[#This Row],[Cipla]]/F3737)</f>
        <v>-2.3403193651497611E-3</v>
      </c>
    </row>
    <row r="3739" spans="1:13" x14ac:dyDescent="0.3">
      <c r="A3739" s="9">
        <v>44981</v>
      </c>
      <c r="B3739" s="10">
        <v>1570.934692</v>
      </c>
      <c r="C3739" s="10">
        <v>3366.5927729999999</v>
      </c>
      <c r="D3739" s="10">
        <v>723.42309599999999</v>
      </c>
      <c r="E3739" s="10">
        <v>2720.3840329999998</v>
      </c>
      <c r="F3739" s="10">
        <v>946.23303199999998</v>
      </c>
      <c r="I3739" s="11">
        <f>LN(HDFCBANK_NS[[#This Row],[HDFC Bank]]/B3738)</f>
        <v>-8.9593664814369544E-3</v>
      </c>
      <c r="J3739" s="11">
        <f>LN(TCS_NS__1[[#This Row],[TCS]]/C3738)</f>
        <v>-3.918253540115906E-3</v>
      </c>
      <c r="K3739" s="11">
        <f>LN(BLUESTARCO_NS[[#This Row],[Bluestar]]/D3738)</f>
        <v>2.465145640185918E-2</v>
      </c>
      <c r="L3739" s="11">
        <f>LN(ASIANPAINT_NS[[#This Row],[Asian paints]]/E3738)</f>
        <v>1.1957289725879805E-2</v>
      </c>
      <c r="M3739" s="11">
        <f>LN(CIPLA_NS__1[[#This Row],[Cipla]]/F3738)</f>
        <v>1.5608428065564193E-3</v>
      </c>
    </row>
    <row r="3740" spans="1:13" x14ac:dyDescent="0.3">
      <c r="A3740" s="9">
        <v>44984</v>
      </c>
      <c r="B3740" s="10">
        <v>1574.839966</v>
      </c>
      <c r="C3740" s="10">
        <v>3298.6757809999999</v>
      </c>
      <c r="D3740" s="10">
        <v>708.908997</v>
      </c>
      <c r="E3740" s="10">
        <v>2731.7084960000002</v>
      </c>
      <c r="F3740" s="10">
        <v>934.82080099999996</v>
      </c>
      <c r="I3740" s="11">
        <f>LN(HDFCBANK_NS[[#This Row],[HDFC Bank]]/B3739)</f>
        <v>2.4828707906892913E-3</v>
      </c>
      <c r="J3740" s="11">
        <f>LN(TCS_NS__1[[#This Row],[TCS]]/C3739)</f>
        <v>-2.0380076870538524E-2</v>
      </c>
      <c r="K3740" s="11">
        <f>LN(BLUESTARCO_NS[[#This Row],[Bluestar]]/D3739)</f>
        <v>-2.0267081745377488E-2</v>
      </c>
      <c r="L3740" s="11">
        <f>LN(ASIANPAINT_NS[[#This Row],[Asian paints]]/E3739)</f>
        <v>4.1541772174480364E-3</v>
      </c>
      <c r="M3740" s="11">
        <f>LN(CIPLA_NS__1[[#This Row],[Cipla]]/F3739)</f>
        <v>-1.2134018518980034E-2</v>
      </c>
    </row>
    <row r="3741" spans="1:13" x14ac:dyDescent="0.3">
      <c r="A3741" s="9">
        <v>44985</v>
      </c>
      <c r="B3741" s="10">
        <v>1581.4638669999999</v>
      </c>
      <c r="C3741" s="10">
        <v>3279.8652339999999</v>
      </c>
      <c r="D3741" s="10">
        <v>712.705017</v>
      </c>
      <c r="E3741" s="10">
        <v>2810.0866700000001</v>
      </c>
      <c r="F3741" s="10">
        <v>891.729736</v>
      </c>
      <c r="I3741" s="11">
        <f>LN(HDFCBANK_NS[[#This Row],[HDFC Bank]]/B3740)</f>
        <v>4.1972579795182428E-3</v>
      </c>
      <c r="J3741" s="11">
        <f>LN(TCS_NS__1[[#This Row],[TCS]]/C3740)</f>
        <v>-5.7187750970013555E-3</v>
      </c>
      <c r="K3741" s="11">
        <f>LN(BLUESTARCO_NS[[#This Row],[Bluestar]]/D3740)</f>
        <v>5.3404496362783379E-3</v>
      </c>
      <c r="L3741" s="11">
        <f>LN(ASIANPAINT_NS[[#This Row],[Asian paints]]/E3740)</f>
        <v>2.8288090124253817E-2</v>
      </c>
      <c r="M3741" s="11">
        <f>LN(CIPLA_NS__1[[#This Row],[Cipla]]/F3740)</f>
        <v>-4.7191754112478924E-2</v>
      </c>
    </row>
    <row r="3742" spans="1:13" x14ac:dyDescent="0.3">
      <c r="A3742" s="9">
        <v>44986</v>
      </c>
      <c r="B3742" s="10">
        <v>1579.931519</v>
      </c>
      <c r="C3742" s="10">
        <v>3351.9895019999999</v>
      </c>
      <c r="D3742" s="10">
        <v>712.92828399999996</v>
      </c>
      <c r="E3742" s="10">
        <v>2822.1064449999999</v>
      </c>
      <c r="F3742" s="10">
        <v>885.03973399999995</v>
      </c>
      <c r="I3742" s="11">
        <f>LN(HDFCBANK_NS[[#This Row],[HDFC Bank]]/B3741)</f>
        <v>-9.6941251118993739E-4</v>
      </c>
      <c r="J3742" s="11">
        <f>LN(TCS_NS__1[[#This Row],[TCS]]/C3741)</f>
        <v>2.1751716396528731E-2</v>
      </c>
      <c r="K3742" s="11">
        <f>LN(BLUESTARCO_NS[[#This Row],[Bluestar]]/D3741)</f>
        <v>3.1321799465353919E-4</v>
      </c>
      <c r="L3742" s="11">
        <f>LN(ASIANPAINT_NS[[#This Row],[Asian paints]]/E3741)</f>
        <v>4.2682461352147004E-3</v>
      </c>
      <c r="M3742" s="11">
        <f>LN(CIPLA_NS__1[[#This Row],[Cipla]]/F3741)</f>
        <v>-7.5305589480040847E-3</v>
      </c>
    </row>
    <row r="3743" spans="1:13" x14ac:dyDescent="0.3">
      <c r="A3743" s="9">
        <v>44987</v>
      </c>
      <c r="B3743" s="10">
        <v>1566.485596</v>
      </c>
      <c r="C3743" s="10">
        <v>3288.3791500000002</v>
      </c>
      <c r="D3743" s="10">
        <v>708.56158400000004</v>
      </c>
      <c r="E3743" s="10">
        <v>2815.1528320000002</v>
      </c>
      <c r="F3743" s="10">
        <v>872.10260000000005</v>
      </c>
      <c r="I3743" s="11">
        <f>LN(HDFCBANK_NS[[#This Row],[HDFC Bank]]/B3742)</f>
        <v>-8.5468673474149923E-3</v>
      </c>
      <c r="J3743" s="11">
        <f>LN(TCS_NS__1[[#This Row],[TCS]]/C3742)</f>
        <v>-1.9159266947145901E-2</v>
      </c>
      <c r="K3743" s="11">
        <f>LN(BLUESTARCO_NS[[#This Row],[Bluestar]]/D3742)</f>
        <v>-6.1438548864744579E-3</v>
      </c>
      <c r="L3743" s="11">
        <f>LN(ASIANPAINT_NS[[#This Row],[Asian paints]]/E3742)</f>
        <v>-2.46702029658995E-3</v>
      </c>
      <c r="M3743" s="11">
        <f>LN(CIPLA_NS__1[[#This Row],[Cipla]]/F3742)</f>
        <v>-1.4725463637243962E-2</v>
      </c>
    </row>
    <row r="3744" spans="1:13" x14ac:dyDescent="0.3">
      <c r="A3744" s="9">
        <v>44988</v>
      </c>
      <c r="B3744" s="10">
        <v>1597.5791019999999</v>
      </c>
      <c r="C3744" s="10">
        <v>3308.8732909999999</v>
      </c>
      <c r="D3744" s="10">
        <v>714.39209000000005</v>
      </c>
      <c r="E3744" s="10">
        <v>2810.1364749999998</v>
      </c>
      <c r="F3744" s="10">
        <v>864.42889400000001</v>
      </c>
      <c r="I3744" s="11">
        <f>LN(HDFCBANK_NS[[#This Row],[HDFC Bank]]/B3743)</f>
        <v>1.9654785815518116E-2</v>
      </c>
      <c r="J3744" s="11">
        <f>LN(TCS_NS__1[[#This Row],[TCS]]/C3743)</f>
        <v>6.2129521667944887E-3</v>
      </c>
      <c r="K3744" s="11">
        <f>LN(BLUESTARCO_NS[[#This Row],[Bluestar]]/D3743)</f>
        <v>8.1949802537917733E-3</v>
      </c>
      <c r="L3744" s="11">
        <f>LN(ASIANPAINT_NS[[#This Row],[Asian paints]]/E3743)</f>
        <v>-1.7835023430567286E-3</v>
      </c>
      <c r="M3744" s="11">
        <f>LN(CIPLA_NS__1[[#This Row],[Cipla]]/F3743)</f>
        <v>-8.8380268095792462E-3</v>
      </c>
    </row>
    <row r="3745" spans="1:13" x14ac:dyDescent="0.3">
      <c r="A3745" s="9">
        <v>44991</v>
      </c>
      <c r="B3745" s="10">
        <v>1608.849976</v>
      </c>
      <c r="C3745" s="10">
        <v>3338.2775879999999</v>
      </c>
      <c r="D3745" s="10">
        <v>735.15844700000002</v>
      </c>
      <c r="E3745" s="10">
        <v>2845.6003420000002</v>
      </c>
      <c r="F3745" s="10">
        <v>866.64245600000004</v>
      </c>
      <c r="I3745" s="11">
        <f>LN(HDFCBANK_NS[[#This Row],[HDFC Bank]]/B3744)</f>
        <v>7.0302009784090277E-3</v>
      </c>
      <c r="J3745" s="11">
        <f>LN(TCS_NS__1[[#This Row],[TCS]]/C3744)</f>
        <v>8.8472457850719711E-3</v>
      </c>
      <c r="K3745" s="11">
        <f>LN(BLUESTARCO_NS[[#This Row],[Bluestar]]/D3744)</f>
        <v>2.8654092857180066E-2</v>
      </c>
      <c r="L3745" s="11">
        <f>LN(ASIANPAINT_NS[[#This Row],[Asian paints]]/E3744)</f>
        <v>1.2541012055706622E-2</v>
      </c>
      <c r="M3745" s="11">
        <f>LN(CIPLA_NS__1[[#This Row],[Cipla]]/F3744)</f>
        <v>2.5574488382487061E-3</v>
      </c>
    </row>
    <row r="3746" spans="1:13" x14ac:dyDescent="0.3">
      <c r="A3746" s="9">
        <v>44993</v>
      </c>
      <c r="B3746" s="10">
        <v>1612.0631100000001</v>
      </c>
      <c r="C3746" s="10">
        <v>3356.6428219999998</v>
      </c>
      <c r="D3746" s="10">
        <v>744.88415499999996</v>
      </c>
      <c r="E3746" s="10">
        <v>2840.6333009999998</v>
      </c>
      <c r="F3746" s="10">
        <v>863.05145300000004</v>
      </c>
      <c r="I3746" s="11">
        <f>LN(HDFCBANK_NS[[#This Row],[HDFC Bank]]/B3745)</f>
        <v>1.9951703011448496E-3</v>
      </c>
      <c r="J3746" s="11">
        <f>LN(TCS_NS__1[[#This Row],[TCS]]/C3745)</f>
        <v>5.4863326047721725E-3</v>
      </c>
      <c r="K3746" s="11">
        <f>LN(BLUESTARCO_NS[[#This Row],[Bluestar]]/D3745)</f>
        <v>1.3142659514679137E-2</v>
      </c>
      <c r="L3746" s="11">
        <f>LN(ASIANPAINT_NS[[#This Row],[Asian paints]]/E3745)</f>
        <v>-1.7470412139896057E-3</v>
      </c>
      <c r="M3746" s="11">
        <f>LN(CIPLA_NS__1[[#This Row],[Cipla]]/F3745)</f>
        <v>-4.1521891712630911E-3</v>
      </c>
    </row>
    <row r="3747" spans="1:13" x14ac:dyDescent="0.3">
      <c r="A3747" s="9">
        <v>44994</v>
      </c>
      <c r="B3747" s="10">
        <v>1612.2113039999999</v>
      </c>
      <c r="C3747" s="10">
        <v>3303.626221</v>
      </c>
      <c r="D3747" s="10">
        <v>751.11151099999995</v>
      </c>
      <c r="E3747" s="10">
        <v>2834.673096</v>
      </c>
      <c r="F3747" s="10">
        <v>867.47863800000005</v>
      </c>
      <c r="I3747" s="11">
        <f>LN(HDFCBANK_NS[[#This Row],[HDFC Bank]]/B3746)</f>
        <v>9.19239376529606E-5</v>
      </c>
      <c r="J3747" s="11">
        <f>LN(TCS_NS__1[[#This Row],[TCS]]/C3746)</f>
        <v>-1.5920594341001217E-2</v>
      </c>
      <c r="K3747" s="11">
        <f>LN(BLUESTARCO_NS[[#This Row],[Bluestar]]/D3746)</f>
        <v>8.325414452690829E-3</v>
      </c>
      <c r="L3747" s="11">
        <f>LN(ASIANPAINT_NS[[#This Row],[Asian paints]]/E3746)</f>
        <v>-2.1004001455711394E-3</v>
      </c>
      <c r="M3747" s="11">
        <f>LN(CIPLA_NS__1[[#This Row],[Cipla]]/F3746)</f>
        <v>5.1165763385725618E-3</v>
      </c>
    </row>
    <row r="3748" spans="1:13" x14ac:dyDescent="0.3">
      <c r="A3748" s="9">
        <v>44995</v>
      </c>
      <c r="B3748" s="10">
        <v>1570.638062</v>
      </c>
      <c r="C3748" s="10">
        <v>3297.8342290000001</v>
      </c>
      <c r="D3748" s="10">
        <v>752.99713099999997</v>
      </c>
      <c r="E3748" s="10">
        <v>2811.4772950000001</v>
      </c>
      <c r="F3748" s="10">
        <v>866.93762200000003</v>
      </c>
      <c r="I3748" s="11">
        <f>LN(HDFCBANK_NS[[#This Row],[HDFC Bank]]/B3747)</f>
        <v>-2.6124771664134305E-2</v>
      </c>
      <c r="J3748" s="11">
        <f>LN(TCS_NS__1[[#This Row],[TCS]]/C3747)</f>
        <v>-1.7547612471779271E-3</v>
      </c>
      <c r="K3748" s="11">
        <f>LN(BLUESTARCO_NS[[#This Row],[Bluestar]]/D3747)</f>
        <v>2.5072936025753666E-3</v>
      </c>
      <c r="L3748" s="11">
        <f>LN(ASIANPAINT_NS[[#This Row],[Asian paints]]/E3747)</f>
        <v>-8.2165475208501211E-3</v>
      </c>
      <c r="M3748" s="11">
        <f>LN(CIPLA_NS__1[[#This Row],[Cipla]]/F3747)</f>
        <v>-6.2385948520458305E-4</v>
      </c>
    </row>
    <row r="3749" spans="1:13" x14ac:dyDescent="0.3">
      <c r="A3749" s="9">
        <v>44998</v>
      </c>
      <c r="B3749" s="10">
        <v>1550.765991</v>
      </c>
      <c r="C3749" s="10">
        <v>3249.272461</v>
      </c>
      <c r="D3749" s="10">
        <v>743.44512899999995</v>
      </c>
      <c r="E3749" s="10">
        <v>2765.7817380000001</v>
      </c>
      <c r="F3749" s="10">
        <v>860.64111300000002</v>
      </c>
      <c r="I3749" s="11">
        <f>LN(HDFCBANK_NS[[#This Row],[HDFC Bank]]/B3748)</f>
        <v>-1.2732949113134454E-2</v>
      </c>
      <c r="J3749" s="11">
        <f>LN(TCS_NS__1[[#This Row],[TCS]]/C3748)</f>
        <v>-1.4834845646847297E-2</v>
      </c>
      <c r="K3749" s="11">
        <f>LN(BLUESTARCO_NS[[#This Row],[Bluestar]]/D3748)</f>
        <v>-1.2766455464380374E-2</v>
      </c>
      <c r="L3749" s="11">
        <f>LN(ASIANPAINT_NS[[#This Row],[Asian paints]]/E3748)</f>
        <v>-1.6386751721853308E-2</v>
      </c>
      <c r="M3749" s="11">
        <f>LN(CIPLA_NS__1[[#This Row],[Cipla]]/F3748)</f>
        <v>-7.289435501009388E-3</v>
      </c>
    </row>
    <row r="3750" spans="1:13" x14ac:dyDescent="0.3">
      <c r="A3750" s="9">
        <v>44999</v>
      </c>
      <c r="B3750" s="10">
        <v>1546.613525</v>
      </c>
      <c r="C3750" s="10">
        <v>3182.9396969999998</v>
      </c>
      <c r="D3750" s="10">
        <v>744.76007100000004</v>
      </c>
      <c r="E3750" s="10">
        <v>2727.4372560000002</v>
      </c>
      <c r="F3750" s="10">
        <v>857.93566899999996</v>
      </c>
      <c r="I3750" s="11">
        <f>LN(HDFCBANK_NS[[#This Row],[HDFC Bank]]/B3749)</f>
        <v>-2.6812784589751396E-3</v>
      </c>
      <c r="J3750" s="11">
        <f>LN(TCS_NS__1[[#This Row],[TCS]]/C3749)</f>
        <v>-2.0625910341922859E-2</v>
      </c>
      <c r="K3750" s="11">
        <f>LN(BLUESTARCO_NS[[#This Row],[Bluestar]]/D3749)</f>
        <v>1.7671519252784561E-3</v>
      </c>
      <c r="L3750" s="11">
        <f>LN(ASIANPAINT_NS[[#This Row],[Asian paints]]/E3749)</f>
        <v>-1.3960886991214116E-2</v>
      </c>
      <c r="M3750" s="11">
        <f>LN(CIPLA_NS__1[[#This Row],[Cipla]]/F3749)</f>
        <v>-3.1484729262392635E-3</v>
      </c>
    </row>
    <row r="3751" spans="1:13" x14ac:dyDescent="0.3">
      <c r="A3751" s="9">
        <v>45000</v>
      </c>
      <c r="B3751" s="10">
        <v>1524.4182129999999</v>
      </c>
      <c r="C3751" s="10">
        <v>3167.0493160000001</v>
      </c>
      <c r="D3751" s="10">
        <v>738.25976600000001</v>
      </c>
      <c r="E3751" s="10">
        <v>2808.6958009999998</v>
      </c>
      <c r="F3751" s="10">
        <v>863.74017300000003</v>
      </c>
      <c r="I3751" s="11">
        <f>LN(HDFCBANK_NS[[#This Row],[HDFC Bank]]/B3750)</f>
        <v>-1.4454880545838553E-2</v>
      </c>
      <c r="J3751" s="11">
        <f>LN(TCS_NS__1[[#This Row],[TCS]]/C3750)</f>
        <v>-5.0048635160938118E-3</v>
      </c>
      <c r="K3751" s="11">
        <f>LN(BLUESTARCO_NS[[#This Row],[Bluestar]]/D3750)</f>
        <v>-8.7663650429325151E-3</v>
      </c>
      <c r="L3751" s="11">
        <f>LN(ASIANPAINT_NS[[#This Row],[Asian paints]]/E3750)</f>
        <v>2.9357813602848531E-2</v>
      </c>
      <c r="M3751" s="11">
        <f>LN(CIPLA_NS__1[[#This Row],[Cipla]]/F3750)</f>
        <v>6.7428790610675297E-3</v>
      </c>
    </row>
    <row r="3752" spans="1:13" x14ac:dyDescent="0.3">
      <c r="A3752" s="9">
        <v>45001</v>
      </c>
      <c r="B3752" s="10">
        <v>1534.3048100000001</v>
      </c>
      <c r="C3752" s="10">
        <v>3153.2878420000002</v>
      </c>
      <c r="D3752" s="10">
        <v>704.91449</v>
      </c>
      <c r="E3752" s="10">
        <v>2874.1103520000001</v>
      </c>
      <c r="F3752" s="10">
        <v>869.15118399999994</v>
      </c>
      <c r="I3752" s="11">
        <f>LN(HDFCBANK_NS[[#This Row],[HDFC Bank]]/B3751)</f>
        <v>6.4645483464996958E-3</v>
      </c>
      <c r="J3752" s="11">
        <f>LN(TCS_NS__1[[#This Row],[TCS]]/C3751)</f>
        <v>-4.3546714052526891E-3</v>
      </c>
      <c r="K3752" s="11">
        <f>LN(BLUESTARCO_NS[[#This Row],[Bluestar]]/D3751)</f>
        <v>-4.6219244441833833E-2</v>
      </c>
      <c r="L3752" s="11">
        <f>LN(ASIANPAINT_NS[[#This Row],[Asian paints]]/E3751)</f>
        <v>2.3022935732387079E-2</v>
      </c>
      <c r="M3752" s="11">
        <f>LN(CIPLA_NS__1[[#This Row],[Cipla]]/F3751)</f>
        <v>6.2450869345240783E-3</v>
      </c>
    </row>
    <row r="3753" spans="1:13" x14ac:dyDescent="0.3">
      <c r="A3753" s="9">
        <v>45002</v>
      </c>
      <c r="B3753" s="10">
        <v>1554.8194579999999</v>
      </c>
      <c r="C3753" s="10">
        <v>3147.6447750000002</v>
      </c>
      <c r="D3753" s="10">
        <v>714.31768799999998</v>
      </c>
      <c r="E3753" s="10">
        <v>2843.7126459999999</v>
      </c>
      <c r="F3753" s="10">
        <v>859.90325900000005</v>
      </c>
      <c r="I3753" s="11">
        <f>LN(HDFCBANK_NS[[#This Row],[HDFC Bank]]/B3752)</f>
        <v>1.3282048766290886E-2</v>
      </c>
      <c r="J3753" s="11">
        <f>LN(TCS_NS__1[[#This Row],[TCS]]/C3752)</f>
        <v>-1.7911851631349366E-3</v>
      </c>
      <c r="K3753" s="11">
        <f>LN(BLUESTARCO_NS[[#This Row],[Bluestar]]/D3752)</f>
        <v>1.325129988327676E-2</v>
      </c>
      <c r="L3753" s="11">
        <f>LN(ASIANPAINT_NS[[#This Row],[Asian paints]]/E3752)</f>
        <v>-1.0632715421083164E-2</v>
      </c>
      <c r="M3753" s="11">
        <f>LN(CIPLA_NS__1[[#This Row],[Cipla]]/F3752)</f>
        <v>-1.069719143184854E-2</v>
      </c>
    </row>
    <row r="3754" spans="1:13" x14ac:dyDescent="0.3">
      <c r="A3754" s="9">
        <v>45005</v>
      </c>
      <c r="B3754" s="10">
        <v>1544.043091</v>
      </c>
      <c r="C3754" s="10">
        <v>3112.0031739999999</v>
      </c>
      <c r="D3754" s="10">
        <v>717.79113800000005</v>
      </c>
      <c r="E3754" s="10">
        <v>2836.2622070000002</v>
      </c>
      <c r="F3754" s="10">
        <v>852.67224099999999</v>
      </c>
      <c r="I3754" s="11">
        <f>LN(HDFCBANK_NS[[#This Row],[HDFC Bank]]/B3753)</f>
        <v>-6.9550748186200341E-3</v>
      </c>
      <c r="J3754" s="11">
        <f>LN(TCS_NS__1[[#This Row],[TCS]]/C3753)</f>
        <v>-1.138785646291496E-2</v>
      </c>
      <c r="K3754" s="11">
        <f>LN(BLUESTARCO_NS[[#This Row],[Bluestar]]/D3753)</f>
        <v>4.8508280208142572E-3</v>
      </c>
      <c r="L3754" s="11">
        <f>LN(ASIANPAINT_NS[[#This Row],[Asian paints]]/E3753)</f>
        <v>-2.6234071332394259E-3</v>
      </c>
      <c r="M3754" s="11">
        <f>LN(CIPLA_NS__1[[#This Row],[Cipla]]/F3753)</f>
        <v>-8.444662406618942E-3</v>
      </c>
    </row>
    <row r="3755" spans="1:13" x14ac:dyDescent="0.3">
      <c r="A3755" s="9">
        <v>45006</v>
      </c>
      <c r="B3755" s="10">
        <v>1561.5423579999999</v>
      </c>
      <c r="C3755" s="10">
        <v>3075.1735840000001</v>
      </c>
      <c r="D3755" s="10">
        <v>722.30664100000001</v>
      </c>
      <c r="E3755" s="10">
        <v>2820.3186040000001</v>
      </c>
      <c r="F3755" s="10">
        <v>848.39263900000003</v>
      </c>
      <c r="I3755" s="11">
        <f>LN(HDFCBANK_NS[[#This Row],[HDFC Bank]]/B3754)</f>
        <v>1.1269663962126693E-2</v>
      </c>
      <c r="J3755" s="11">
        <f>LN(TCS_NS__1[[#This Row],[TCS]]/C3754)</f>
        <v>-1.1905276491968037E-2</v>
      </c>
      <c r="K3755" s="11">
        <f>LN(BLUESTARCO_NS[[#This Row],[Bluestar]]/D3754)</f>
        <v>6.2711266752585653E-3</v>
      </c>
      <c r="L3755" s="11">
        <f>LN(ASIANPAINT_NS[[#This Row],[Asian paints]]/E3754)</f>
        <v>-5.6372023149947525E-3</v>
      </c>
      <c r="M3755" s="11">
        <f>LN(CIPLA_NS__1[[#This Row],[Cipla]]/F3754)</f>
        <v>-5.0316846576596184E-3</v>
      </c>
    </row>
    <row r="3756" spans="1:13" x14ac:dyDescent="0.3">
      <c r="A3756" s="9">
        <v>45007</v>
      </c>
      <c r="B3756" s="10">
        <v>1557.9338379999999</v>
      </c>
      <c r="C3756" s="10">
        <v>3099.6274410000001</v>
      </c>
      <c r="D3756" s="10">
        <v>710.29834000000005</v>
      </c>
      <c r="E3756" s="10">
        <v>2821.063721</v>
      </c>
      <c r="F3756" s="10">
        <v>849.42571999999996</v>
      </c>
      <c r="I3756" s="11">
        <f>LN(HDFCBANK_NS[[#This Row],[HDFC Bank]]/B3755)</f>
        <v>-2.3135432892047326E-3</v>
      </c>
      <c r="J3756" s="11">
        <f>LN(TCS_NS__1[[#This Row],[TCS]]/C3755)</f>
        <v>7.9205741997500998E-3</v>
      </c>
      <c r="K3756" s="11">
        <f>LN(BLUESTARCO_NS[[#This Row],[Bluestar]]/D3755)</f>
        <v>-1.6764680294808158E-2</v>
      </c>
      <c r="L3756" s="11">
        <f>LN(ASIANPAINT_NS[[#This Row],[Asian paints]]/E3755)</f>
        <v>2.6416114399162549E-4</v>
      </c>
      <c r="M3756" s="11">
        <f>LN(CIPLA_NS__1[[#This Row],[Cipla]]/F3755)</f>
        <v>1.2169512975526383E-3</v>
      </c>
    </row>
    <row r="3757" spans="1:13" x14ac:dyDescent="0.3">
      <c r="A3757" s="9">
        <v>45008</v>
      </c>
      <c r="B3757" s="10">
        <v>1545.427246</v>
      </c>
      <c r="C3757" s="10">
        <v>3093.5385740000002</v>
      </c>
      <c r="D3757" s="10">
        <v>721.46307400000001</v>
      </c>
      <c r="E3757" s="10">
        <v>2779.2917480000001</v>
      </c>
      <c r="F3757" s="10">
        <v>855.03332499999999</v>
      </c>
      <c r="I3757" s="11">
        <f>LN(HDFCBANK_NS[[#This Row],[HDFC Bank]]/B3756)</f>
        <v>-8.0600738159350999E-3</v>
      </c>
      <c r="J3757" s="11">
        <f>LN(TCS_NS__1[[#This Row],[TCS]]/C3756)</f>
        <v>-1.9663186638595202E-3</v>
      </c>
      <c r="K3757" s="11">
        <f>LN(BLUESTARCO_NS[[#This Row],[Bluestar]]/D3756)</f>
        <v>1.5596118456685057E-2</v>
      </c>
      <c r="L3757" s="11">
        <f>LN(ASIANPAINT_NS[[#This Row],[Asian paints]]/E3756)</f>
        <v>-1.4917891516612694E-2</v>
      </c>
      <c r="M3757" s="11">
        <f>LN(CIPLA_NS__1[[#This Row],[Cipla]]/F3756)</f>
        <v>6.5799471668577083E-3</v>
      </c>
    </row>
    <row r="3758" spans="1:13" x14ac:dyDescent="0.3">
      <c r="A3758" s="9">
        <v>45009</v>
      </c>
      <c r="B3758" s="10">
        <v>1542.9555660000001</v>
      </c>
      <c r="C3758" s="10">
        <v>3089.4301759999998</v>
      </c>
      <c r="D3758" s="10">
        <v>708.93377699999996</v>
      </c>
      <c r="E3758" s="10">
        <v>2779.9870609999998</v>
      </c>
      <c r="F3758" s="10">
        <v>863.05145300000004</v>
      </c>
      <c r="I3758" s="11">
        <f>LN(HDFCBANK_NS[[#This Row],[HDFC Bank]]/B3757)</f>
        <v>-1.6006309309219582E-3</v>
      </c>
      <c r="J3758" s="11">
        <f>LN(TCS_NS__1[[#This Row],[TCS]]/C3757)</f>
        <v>-1.3289404397030993E-3</v>
      </c>
      <c r="K3758" s="11">
        <f>LN(BLUESTARCO_NS[[#This Row],[Bluestar]]/D3757)</f>
        <v>-1.7519078632321165E-2</v>
      </c>
      <c r="L3758" s="11">
        <f>LN(ASIANPAINT_NS[[#This Row],[Asian paints]]/E3757)</f>
        <v>2.5014503769794916E-4</v>
      </c>
      <c r="M3758" s="11">
        <f>LN(CIPLA_NS__1[[#This Row],[Cipla]]/F3757)</f>
        <v>9.3338656100060025E-3</v>
      </c>
    </row>
    <row r="3759" spans="1:13" x14ac:dyDescent="0.3">
      <c r="A3759" s="9">
        <v>45012</v>
      </c>
      <c r="B3759" s="10">
        <v>1549.678345</v>
      </c>
      <c r="C3759" s="10">
        <v>3091.2121579999998</v>
      </c>
      <c r="D3759" s="10">
        <v>697.59539800000005</v>
      </c>
      <c r="E3759" s="10">
        <v>2785.202393</v>
      </c>
      <c r="F3759" s="10">
        <v>874.90643299999999</v>
      </c>
      <c r="I3759" s="11">
        <f>LN(HDFCBANK_NS[[#This Row],[HDFC Bank]]/B3758)</f>
        <v>4.3476142232300461E-3</v>
      </c>
      <c r="J3759" s="11">
        <f>LN(TCS_NS__1[[#This Row],[TCS]]/C3758)</f>
        <v>5.7663328601759145E-4</v>
      </c>
      <c r="K3759" s="11">
        <f>LN(BLUESTARCO_NS[[#This Row],[Bluestar]]/D3758)</f>
        <v>-1.6122843115369729E-2</v>
      </c>
      <c r="L3759" s="11">
        <f>LN(ASIANPAINT_NS[[#This Row],[Asian paints]]/E3758)</f>
        <v>1.8742698949776886E-3</v>
      </c>
      <c r="M3759" s="11">
        <f>LN(CIPLA_NS__1[[#This Row],[Cipla]]/F3758)</f>
        <v>1.36426365301263E-2</v>
      </c>
    </row>
    <row r="3760" spans="1:13" x14ac:dyDescent="0.3">
      <c r="A3760" s="9">
        <v>45013</v>
      </c>
      <c r="B3760" s="10">
        <v>1562.283813</v>
      </c>
      <c r="C3760" s="10">
        <v>3084.875732</v>
      </c>
      <c r="D3760" s="10">
        <v>686.38110400000005</v>
      </c>
      <c r="E3760" s="10">
        <v>2766.030029</v>
      </c>
      <c r="F3760" s="10">
        <v>875.10327099999995</v>
      </c>
      <c r="I3760" s="11">
        <f>LN(HDFCBANK_NS[[#This Row],[HDFC Bank]]/B3759)</f>
        <v>8.1013433346401355E-3</v>
      </c>
      <c r="J3760" s="11">
        <f>LN(TCS_NS__1[[#This Row],[TCS]]/C3759)</f>
        <v>-2.0519229441321738E-3</v>
      </c>
      <c r="K3760" s="11">
        <f>LN(BLUESTARCO_NS[[#This Row],[Bluestar]]/D3759)</f>
        <v>-1.6206257012050727E-2</v>
      </c>
      <c r="L3760" s="11">
        <f>LN(ASIANPAINT_NS[[#This Row],[Asian paints]]/E3759)</f>
        <v>-6.9074536150708996E-3</v>
      </c>
      <c r="M3760" s="11">
        <f>LN(CIPLA_NS__1[[#This Row],[Cipla]]/F3759)</f>
        <v>2.2495646781860103E-4</v>
      </c>
    </row>
    <row r="3761" spans="1:13" x14ac:dyDescent="0.3">
      <c r="A3761" s="9">
        <v>45014</v>
      </c>
      <c r="B3761" s="10">
        <v>1569.7977289999999</v>
      </c>
      <c r="C3761" s="10">
        <v>3107.6467290000001</v>
      </c>
      <c r="D3761" s="10">
        <v>681.41900599999997</v>
      </c>
      <c r="E3761" s="10">
        <v>2752.1723630000001</v>
      </c>
      <c r="F3761" s="10">
        <v>873.33239700000001</v>
      </c>
      <c r="I3761" s="11">
        <f>LN(HDFCBANK_NS[[#This Row],[HDFC Bank]]/B3760)</f>
        <v>4.7980426525879669E-3</v>
      </c>
      <c r="J3761" s="11">
        <f>LN(TCS_NS__1[[#This Row],[TCS]]/C3760)</f>
        <v>7.3543858025146517E-3</v>
      </c>
      <c r="K3761" s="11">
        <f>LN(BLUESTARCO_NS[[#This Row],[Bluestar]]/D3760)</f>
        <v>-7.2556212453021096E-3</v>
      </c>
      <c r="L3761" s="11">
        <f>LN(ASIANPAINT_NS[[#This Row],[Asian paints]]/E3760)</f>
        <v>-5.0225396412030363E-3</v>
      </c>
      <c r="M3761" s="11">
        <f>LN(CIPLA_NS__1[[#This Row],[Cipla]]/F3760)</f>
        <v>-2.0256674442764517E-3</v>
      </c>
    </row>
    <row r="3762" spans="1:13" x14ac:dyDescent="0.3">
      <c r="A3762" s="9">
        <v>45016</v>
      </c>
      <c r="B3762" s="10">
        <v>1591.3011469999999</v>
      </c>
      <c r="C3762" s="10">
        <v>3173.9794919999999</v>
      </c>
      <c r="D3762" s="10">
        <v>684.34661900000003</v>
      </c>
      <c r="E3762" s="10">
        <v>2743.3808589999999</v>
      </c>
      <c r="F3762" s="10">
        <v>885.92523200000005</v>
      </c>
      <c r="I3762" s="11">
        <f>LN(HDFCBANK_NS[[#This Row],[HDFC Bank]]/B3761)</f>
        <v>1.3605236999636505E-2</v>
      </c>
      <c r="J3762" s="11">
        <f>LN(TCS_NS__1[[#This Row],[TCS]]/C3761)</f>
        <v>2.1120399848582584E-2</v>
      </c>
      <c r="K3762" s="11">
        <f>LN(BLUESTARCO_NS[[#This Row],[Bluestar]]/D3761)</f>
        <v>4.2871447786377642E-3</v>
      </c>
      <c r="L3762" s="11">
        <f>LN(ASIANPAINT_NS[[#This Row],[Asian paints]]/E3761)</f>
        <v>-3.1995000847390297E-3</v>
      </c>
      <c r="M3762" s="11">
        <f>LN(CIPLA_NS__1[[#This Row],[Cipla]]/F3761)</f>
        <v>1.431632283328683E-2</v>
      </c>
    </row>
    <row r="3763" spans="1:13" x14ac:dyDescent="0.3">
      <c r="A3763" s="9">
        <v>45019</v>
      </c>
      <c r="B3763" s="10">
        <v>1592.2897949999999</v>
      </c>
      <c r="C3763" s="10">
        <v>3168.138672</v>
      </c>
      <c r="D3763" s="10">
        <v>688.663635</v>
      </c>
      <c r="E3763" s="10">
        <v>2758.6293949999999</v>
      </c>
      <c r="F3763" s="10">
        <v>877.02166699999998</v>
      </c>
      <c r="I3763" s="11">
        <f>LN(HDFCBANK_NS[[#This Row],[HDFC Bank]]/B3762)</f>
        <v>6.2108986348608647E-4</v>
      </c>
      <c r="J3763" s="11">
        <f>LN(TCS_NS__1[[#This Row],[TCS]]/C3762)</f>
        <v>-1.8419151142519742E-3</v>
      </c>
      <c r="K3763" s="11">
        <f>LN(BLUESTARCO_NS[[#This Row],[Bluestar]]/D3762)</f>
        <v>6.2884165846340823E-3</v>
      </c>
      <c r="L3763" s="11">
        <f>LN(ASIANPAINT_NS[[#This Row],[Asian paints]]/E3762)</f>
        <v>5.5429104407962362E-3</v>
      </c>
      <c r="M3763" s="11">
        <f>LN(CIPLA_NS__1[[#This Row],[Cipla]]/F3762)</f>
        <v>-1.010086090006157E-2</v>
      </c>
    </row>
    <row r="3764" spans="1:13" x14ac:dyDescent="0.3">
      <c r="A3764" s="9">
        <v>45021</v>
      </c>
      <c r="B3764" s="10">
        <v>1635</v>
      </c>
      <c r="C3764" s="10">
        <v>3207.5422359999998</v>
      </c>
      <c r="D3764" s="10">
        <v>711.19152799999995</v>
      </c>
      <c r="E3764" s="10">
        <v>2789.9208979999999</v>
      </c>
      <c r="F3764" s="10">
        <v>881.25207499999999</v>
      </c>
      <c r="I3764" s="11">
        <f>LN(HDFCBANK_NS[[#This Row],[HDFC Bank]]/B3763)</f>
        <v>2.6469701457670275E-2</v>
      </c>
      <c r="J3764" s="11">
        <f>LN(TCS_NS__1[[#This Row],[TCS]]/C3763)</f>
        <v>1.236073958726727E-2</v>
      </c>
      <c r="K3764" s="11">
        <f>LN(BLUESTARCO_NS[[#This Row],[Bluestar]]/D3763)</f>
        <v>3.2188813092516255E-2</v>
      </c>
      <c r="L3764" s="11">
        <f>LN(ASIANPAINT_NS[[#This Row],[Asian paints]]/E3763)</f>
        <v>1.1279283090094986E-2</v>
      </c>
      <c r="M3764" s="11">
        <f>LN(CIPLA_NS__1[[#This Row],[Cipla]]/F3763)</f>
        <v>4.8120108513567163E-3</v>
      </c>
    </row>
    <row r="3765" spans="1:13" x14ac:dyDescent="0.3">
      <c r="A3765" s="9">
        <v>45022</v>
      </c>
      <c r="B3765" s="10">
        <v>1647.4571530000001</v>
      </c>
      <c r="C3765" s="10">
        <v>3188.6323240000002</v>
      </c>
      <c r="D3765" s="10">
        <v>715.68225099999995</v>
      </c>
      <c r="E3765" s="10">
        <v>2791.2622070000002</v>
      </c>
      <c r="F3765" s="10">
        <v>878.89086899999995</v>
      </c>
      <c r="I3765" s="11">
        <f>LN(HDFCBANK_NS[[#This Row],[HDFC Bank]]/B3764)</f>
        <v>7.5901754233499543E-3</v>
      </c>
      <c r="J3765" s="11">
        <f>LN(TCS_NS__1[[#This Row],[TCS]]/C3764)</f>
        <v>-5.9128990046158209E-3</v>
      </c>
      <c r="K3765" s="11">
        <f>LN(BLUESTARCO_NS[[#This Row],[Bluestar]]/D3764)</f>
        <v>6.2945130722673135E-3</v>
      </c>
      <c r="L3765" s="11">
        <f>LN(ASIANPAINT_NS[[#This Row],[Asian paints]]/E3764)</f>
        <v>4.8065401209373607E-4</v>
      </c>
      <c r="M3765" s="11">
        <f>LN(CIPLA_NS__1[[#This Row],[Cipla]]/F3764)</f>
        <v>-2.6829723397702914E-3</v>
      </c>
    </row>
    <row r="3766" spans="1:13" x14ac:dyDescent="0.3">
      <c r="A3766" s="9">
        <v>45026</v>
      </c>
      <c r="B3766" s="10">
        <v>1639.646606</v>
      </c>
      <c r="C3766" s="10">
        <v>3230.9072270000001</v>
      </c>
      <c r="D3766" s="10">
        <v>704.93933100000004</v>
      </c>
      <c r="E3766" s="10">
        <v>2757.983643</v>
      </c>
      <c r="F3766" s="10">
        <v>887.25335700000005</v>
      </c>
      <c r="I3766" s="11">
        <f>LN(HDFCBANK_NS[[#This Row],[HDFC Bank]]/B3765)</f>
        <v>-4.7522453028455971E-3</v>
      </c>
      <c r="J3766" s="11">
        <f>LN(TCS_NS__1[[#This Row],[TCS]]/C3765)</f>
        <v>1.3170886724594107E-2</v>
      </c>
      <c r="K3766" s="11">
        <f>LN(BLUESTARCO_NS[[#This Row],[Bluestar]]/D3765)</f>
        <v>-1.5124541149894821E-2</v>
      </c>
      <c r="L3766" s="11">
        <f>LN(ASIANPAINT_NS[[#This Row],[Asian paints]]/E3765)</f>
        <v>-1.1994048865511836E-2</v>
      </c>
      <c r="M3766" s="11">
        <f>LN(CIPLA_NS__1[[#This Row],[Cipla]]/F3765)</f>
        <v>9.4698387265973339E-3</v>
      </c>
    </row>
    <row r="3767" spans="1:13" x14ac:dyDescent="0.3">
      <c r="A3767" s="9">
        <v>45027</v>
      </c>
      <c r="B3767" s="10">
        <v>1644.4417719999999</v>
      </c>
      <c r="C3767" s="10">
        <v>3181.8012699999999</v>
      </c>
      <c r="D3767" s="10">
        <v>705.43554700000004</v>
      </c>
      <c r="E3767" s="10">
        <v>2735.5830080000001</v>
      </c>
      <c r="F3767" s="10">
        <v>892.46758999999997</v>
      </c>
      <c r="I3767" s="11">
        <f>LN(HDFCBANK_NS[[#This Row],[HDFC Bank]]/B3766)</f>
        <v>2.9202438276730034E-3</v>
      </c>
      <c r="J3767" s="11">
        <f>LN(TCS_NS__1[[#This Row],[TCS]]/C3766)</f>
        <v>-1.5315499494639437E-2</v>
      </c>
      <c r="K3767" s="11">
        <f>LN(BLUESTARCO_NS[[#This Row],[Bluestar]]/D3766)</f>
        <v>7.0366542713613334E-4</v>
      </c>
      <c r="L3767" s="11">
        <f>LN(ASIANPAINT_NS[[#This Row],[Asian paints]]/E3766)</f>
        <v>-8.1552698185124381E-3</v>
      </c>
      <c r="M3767" s="11">
        <f>LN(CIPLA_NS__1[[#This Row],[Cipla]]/F3766)</f>
        <v>5.8596241484820842E-3</v>
      </c>
    </row>
    <row r="3768" spans="1:13" x14ac:dyDescent="0.3">
      <c r="A3768" s="9">
        <v>45028</v>
      </c>
      <c r="B3768" s="10">
        <v>1665.796875</v>
      </c>
      <c r="C3768" s="10">
        <v>3209.3735350000002</v>
      </c>
      <c r="D3768" s="10">
        <v>714.39209000000005</v>
      </c>
      <c r="E3768" s="10">
        <v>2768.3149410000001</v>
      </c>
      <c r="F3768" s="10">
        <v>903.09277299999997</v>
      </c>
      <c r="I3768" s="11">
        <f>LN(HDFCBANK_NS[[#This Row],[HDFC Bank]]/B3767)</f>
        <v>1.2902634244441945E-2</v>
      </c>
      <c r="J3768" s="11">
        <f>LN(TCS_NS__1[[#This Row],[TCS]]/C3767)</f>
        <v>8.6282841254509725E-3</v>
      </c>
      <c r="K3768" s="11">
        <f>LN(BLUESTARCO_NS[[#This Row],[Bluestar]]/D3767)</f>
        <v>1.261654805526399E-2</v>
      </c>
      <c r="L3768" s="11">
        <f>LN(ASIANPAINT_NS[[#This Row],[Asian paints]]/E3767)</f>
        <v>1.1894231757966953E-2</v>
      </c>
      <c r="M3768" s="11">
        <f>LN(CIPLA_NS__1[[#This Row],[Cipla]]/F3767)</f>
        <v>1.1835087519735246E-2</v>
      </c>
    </row>
    <row r="3769" spans="1:13" x14ac:dyDescent="0.3">
      <c r="A3769" s="9">
        <v>45029</v>
      </c>
      <c r="B3769" s="10">
        <v>1673.2611079999999</v>
      </c>
      <c r="C3769" s="10">
        <v>3157.0996089999999</v>
      </c>
      <c r="D3769" s="10">
        <v>731.33764599999995</v>
      </c>
      <c r="E3769" s="10">
        <v>2791.1625979999999</v>
      </c>
      <c r="F3769" s="10">
        <v>900.92834500000004</v>
      </c>
      <c r="I3769" s="11">
        <f>LN(HDFCBANK_NS[[#This Row],[HDFC Bank]]/B3768)</f>
        <v>4.4708690123614362E-3</v>
      </c>
      <c r="J3769" s="11">
        <f>LN(TCS_NS__1[[#This Row],[TCS]]/C3768)</f>
        <v>-1.6421996791730443E-2</v>
      </c>
      <c r="K3769" s="11">
        <f>LN(BLUESTARCO_NS[[#This Row],[Bluestar]]/D3768)</f>
        <v>2.344329186892604E-2</v>
      </c>
      <c r="L3769" s="11">
        <f>LN(ASIANPAINT_NS[[#This Row],[Asian paints]]/E3768)</f>
        <v>8.2194002832488931E-3</v>
      </c>
      <c r="M3769" s="11">
        <f>LN(CIPLA_NS__1[[#This Row],[Cipla]]/F3768)</f>
        <v>-2.3995606447716799E-3</v>
      </c>
    </row>
    <row r="3770" spans="1:13" x14ac:dyDescent="0.3">
      <c r="A3770" s="9">
        <v>45033</v>
      </c>
      <c r="B3770" s="10">
        <v>1647.753784</v>
      </c>
      <c r="C3770" s="10">
        <v>3108.2409670000002</v>
      </c>
      <c r="D3770" s="10">
        <v>743.24664299999995</v>
      </c>
      <c r="E3770" s="10">
        <v>2824.2922359999998</v>
      </c>
      <c r="F3770" s="10">
        <v>891.77886999999998</v>
      </c>
      <c r="I3770" s="11">
        <f>LN(HDFCBANK_NS[[#This Row],[HDFC Bank]]/B3769)</f>
        <v>-1.536146414126595E-2</v>
      </c>
      <c r="J3770" s="11">
        <f>LN(TCS_NS__1[[#This Row],[TCS]]/C3769)</f>
        <v>-1.5596800157987702E-2</v>
      </c>
      <c r="K3770" s="11">
        <f>LN(BLUESTARCO_NS[[#This Row],[Bluestar]]/D3769)</f>
        <v>1.6152696076683765E-2</v>
      </c>
      <c r="L3770" s="11">
        <f>LN(ASIANPAINT_NS[[#This Row],[Asian paints]]/E3769)</f>
        <v>1.179958645052351E-2</v>
      </c>
      <c r="M3770" s="11">
        <f>LN(CIPLA_NS__1[[#This Row],[Cipla]]/F3769)</f>
        <v>-1.0207527884516331E-2</v>
      </c>
    </row>
    <row r="3771" spans="1:13" x14ac:dyDescent="0.3">
      <c r="A3771" s="9">
        <v>45034</v>
      </c>
      <c r="B3771" s="10">
        <v>1640.7836910000001</v>
      </c>
      <c r="C3771" s="10">
        <v>3099.578125</v>
      </c>
      <c r="D3771" s="10">
        <v>726.52441399999998</v>
      </c>
      <c r="E3771" s="10">
        <v>2835.7160640000002</v>
      </c>
      <c r="F3771" s="10">
        <v>909.29077099999995</v>
      </c>
      <c r="I3771" s="11">
        <f>LN(HDFCBANK_NS[[#This Row],[HDFC Bank]]/B3770)</f>
        <v>-4.2390293498753623E-3</v>
      </c>
      <c r="J3771" s="11">
        <f>LN(TCS_NS__1[[#This Row],[TCS]]/C3770)</f>
        <v>-2.7909471892788528E-3</v>
      </c>
      <c r="K3771" s="11">
        <f>LN(BLUESTARCO_NS[[#This Row],[Bluestar]]/D3770)</f>
        <v>-2.2755857817189553E-2</v>
      </c>
      <c r="L3771" s="11">
        <f>LN(ASIANPAINT_NS[[#This Row],[Asian paints]]/E3770)</f>
        <v>4.0366879011322285E-3</v>
      </c>
      <c r="M3771" s="11">
        <f>LN(CIPLA_NS__1[[#This Row],[Cipla]]/F3770)</f>
        <v>1.9446724855368185E-2</v>
      </c>
    </row>
    <row r="3772" spans="1:13" x14ac:dyDescent="0.3">
      <c r="A3772" s="9">
        <v>45035</v>
      </c>
      <c r="B3772" s="10">
        <v>1646.814453</v>
      </c>
      <c r="C3772" s="10">
        <v>3058.8378910000001</v>
      </c>
      <c r="D3772" s="10">
        <v>728.75732400000004</v>
      </c>
      <c r="E3772" s="10">
        <v>2791.1130370000001</v>
      </c>
      <c r="F3772" s="10">
        <v>897.14068599999996</v>
      </c>
      <c r="I3772" s="11">
        <f>LN(HDFCBANK_NS[[#This Row],[HDFC Bank]]/B3771)</f>
        <v>3.6687992269088718E-3</v>
      </c>
      <c r="J3772" s="11">
        <f>LN(TCS_NS__1[[#This Row],[TCS]]/C3771)</f>
        <v>-1.323094387170993E-2</v>
      </c>
      <c r="K3772" s="11">
        <f>LN(BLUESTARCO_NS[[#This Row],[Bluestar]]/D3771)</f>
        <v>3.0687002989949583E-3</v>
      </c>
      <c r="L3772" s="11">
        <f>LN(ASIANPAINT_NS[[#This Row],[Asian paints]]/E3771)</f>
        <v>-1.5854030909461771E-2</v>
      </c>
      <c r="M3772" s="11">
        <f>LN(CIPLA_NS__1[[#This Row],[Cipla]]/F3771)</f>
        <v>-1.3452232774451565E-2</v>
      </c>
    </row>
    <row r="3773" spans="1:13" x14ac:dyDescent="0.3">
      <c r="A3773" s="9">
        <v>45036</v>
      </c>
      <c r="B3773" s="10">
        <v>1652.9442140000001</v>
      </c>
      <c r="C3773" s="10">
        <v>3073.8864749999998</v>
      </c>
      <c r="D3773" s="10">
        <v>737.88763400000005</v>
      </c>
      <c r="E3773" s="10">
        <v>2825.0371089999999</v>
      </c>
      <c r="F3773" s="10">
        <v>889.36852999999996</v>
      </c>
      <c r="I3773" s="11">
        <f>LN(HDFCBANK_NS[[#This Row],[HDFC Bank]]/B3772)</f>
        <v>3.71528264307594E-3</v>
      </c>
      <c r="J3773" s="11">
        <f>LN(TCS_NS__1[[#This Row],[TCS]]/C3772)</f>
        <v>4.9076440764703995E-3</v>
      </c>
      <c r="K3773" s="11">
        <f>LN(BLUESTARCO_NS[[#This Row],[Bluestar]]/D3772)</f>
        <v>1.245076785559176E-2</v>
      </c>
      <c r="L3773" s="11">
        <f>LN(ASIANPAINT_NS[[#This Row],[Asian paints]]/E3772)</f>
        <v>1.2081046169829968E-2</v>
      </c>
      <c r="M3773" s="11">
        <f>LN(CIPLA_NS__1[[#This Row],[Cipla]]/F3772)</f>
        <v>-8.7009962942621172E-3</v>
      </c>
    </row>
    <row r="3774" spans="1:13" x14ac:dyDescent="0.3">
      <c r="A3774" s="9">
        <v>45037</v>
      </c>
      <c r="B3774" s="10">
        <v>1655.613525</v>
      </c>
      <c r="C3774" s="10">
        <v>3129.3784179999998</v>
      </c>
      <c r="D3774" s="10">
        <v>734.61261000000002</v>
      </c>
      <c r="E3774" s="10">
        <v>2863.0341800000001</v>
      </c>
      <c r="F3774" s="10">
        <v>900.23968500000001</v>
      </c>
      <c r="I3774" s="11">
        <f>LN(HDFCBANK_NS[[#This Row],[HDFC Bank]]/B3773)</f>
        <v>1.6135801698098256E-3</v>
      </c>
      <c r="J3774" s="11">
        <f>LN(TCS_NS__1[[#This Row],[TCS]]/C3773)</f>
        <v>1.7891682607077554E-2</v>
      </c>
      <c r="K3774" s="11">
        <f>LN(BLUESTARCO_NS[[#This Row],[Bluestar]]/D3773)</f>
        <v>-4.4482565127997083E-3</v>
      </c>
      <c r="L3774" s="11">
        <f>LN(ASIANPAINT_NS[[#This Row],[Asian paints]]/E3773)</f>
        <v>1.3360464129403967E-2</v>
      </c>
      <c r="M3774" s="11">
        <f>LN(CIPLA_NS__1[[#This Row],[Cipla]]/F3773)</f>
        <v>1.21493504889426E-2</v>
      </c>
    </row>
    <row r="3775" spans="1:13" x14ac:dyDescent="0.3">
      <c r="A3775" s="9">
        <v>45040</v>
      </c>
      <c r="B3775" s="10">
        <v>1669.01001</v>
      </c>
      <c r="C3775" s="10">
        <v>3143.189453</v>
      </c>
      <c r="D3775" s="10">
        <v>752.128784</v>
      </c>
      <c r="E3775" s="10">
        <v>2871.9746089999999</v>
      </c>
      <c r="F3775" s="10">
        <v>888.38470500000005</v>
      </c>
      <c r="I3775" s="11">
        <f>LN(HDFCBANK_NS[[#This Row],[HDFC Bank]]/B3774)</f>
        <v>8.0589921622169387E-3</v>
      </c>
      <c r="J3775" s="11">
        <f>LN(TCS_NS__1[[#This Row],[TCS]]/C3774)</f>
        <v>4.4036374265487869E-3</v>
      </c>
      <c r="K3775" s="11">
        <f>LN(BLUESTARCO_NS[[#This Row],[Bluestar]]/D3774)</f>
        <v>2.3564265563714933E-2</v>
      </c>
      <c r="L3775" s="11">
        <f>LN(ASIANPAINT_NS[[#This Row],[Asian paints]]/E3774)</f>
        <v>3.117845698723469E-3</v>
      </c>
      <c r="M3775" s="11">
        <f>LN(CIPLA_NS__1[[#This Row],[Cipla]]/F3774)</f>
        <v>-1.3256169006908566E-2</v>
      </c>
    </row>
    <row r="3776" spans="1:13" x14ac:dyDescent="0.3">
      <c r="A3776" s="9">
        <v>45041</v>
      </c>
      <c r="B3776" s="10">
        <v>1645.2821039999999</v>
      </c>
      <c r="C3776" s="10">
        <v>3144.3776859999998</v>
      </c>
      <c r="D3776" s="10">
        <v>734.76147500000002</v>
      </c>
      <c r="E3776" s="10">
        <v>2878.828857</v>
      </c>
      <c r="F3776" s="10">
        <v>894.92712400000005</v>
      </c>
      <c r="I3776" s="11">
        <f>LN(HDFCBANK_NS[[#This Row],[HDFC Bank]]/B3775)</f>
        <v>-1.4318780957456222E-2</v>
      </c>
      <c r="J3776" s="11">
        <f>LN(TCS_NS__1[[#This Row],[TCS]]/C3775)</f>
        <v>3.7796272799225087E-4</v>
      </c>
      <c r="K3776" s="11">
        <f>LN(BLUESTARCO_NS[[#This Row],[Bluestar]]/D3775)</f>
        <v>-2.3361641872404415E-2</v>
      </c>
      <c r="L3776" s="11">
        <f>LN(ASIANPAINT_NS[[#This Row],[Asian paints]]/E3775)</f>
        <v>2.3837543001330595E-3</v>
      </c>
      <c r="M3776" s="11">
        <f>LN(CIPLA_NS__1[[#This Row],[Cipla]]/F3775)</f>
        <v>7.3374137331989739E-3</v>
      </c>
    </row>
    <row r="3777" spans="1:13" x14ac:dyDescent="0.3">
      <c r="A3777" s="9">
        <v>45042</v>
      </c>
      <c r="B3777" s="10">
        <v>1652.845337</v>
      </c>
      <c r="C3777" s="10">
        <v>3166.306885</v>
      </c>
      <c r="D3777" s="10">
        <v>733.39691200000004</v>
      </c>
      <c r="E3777" s="10">
        <v>2890.7495119999999</v>
      </c>
      <c r="F3777" s="10">
        <v>896.35357699999997</v>
      </c>
      <c r="I3777" s="11">
        <f>LN(HDFCBANK_NS[[#This Row],[HDFC Bank]]/B3776)</f>
        <v>4.5863881205218567E-3</v>
      </c>
      <c r="J3777" s="11">
        <f>LN(TCS_NS__1[[#This Row],[TCS]]/C3776)</f>
        <v>6.9498917336312813E-3</v>
      </c>
      <c r="K3777" s="11">
        <f>LN(BLUESTARCO_NS[[#This Row],[Bluestar]]/D3776)</f>
        <v>-1.8588776320205237E-3</v>
      </c>
      <c r="L3777" s="11">
        <f>LN(ASIANPAINT_NS[[#This Row],[Asian paints]]/E3776)</f>
        <v>4.1322506430056406E-3</v>
      </c>
      <c r="M3777" s="11">
        <f>LN(CIPLA_NS__1[[#This Row],[Cipla]]/F3776)</f>
        <v>1.5926630602663614E-3</v>
      </c>
    </row>
    <row r="3778" spans="1:13" x14ac:dyDescent="0.3">
      <c r="A3778" s="9">
        <v>45043</v>
      </c>
      <c r="B3778" s="10">
        <v>1661.9410399999999</v>
      </c>
      <c r="C3778" s="10">
        <v>3156.2084960000002</v>
      </c>
      <c r="D3778" s="10">
        <v>728.48443599999996</v>
      </c>
      <c r="E3778" s="10">
        <v>2880.7658689999998</v>
      </c>
      <c r="F3778" s="10">
        <v>899.15753199999995</v>
      </c>
      <c r="I3778" s="11">
        <f>LN(HDFCBANK_NS[[#This Row],[HDFC Bank]]/B3777)</f>
        <v>5.4879710449319925E-3</v>
      </c>
      <c r="J3778" s="11">
        <f>LN(TCS_NS__1[[#This Row],[TCS]]/C3777)</f>
        <v>-3.1944240476289814E-3</v>
      </c>
      <c r="K3778" s="11">
        <f>LN(BLUESTARCO_NS[[#This Row],[Bluestar]]/D3777)</f>
        <v>-6.7207841425040238E-3</v>
      </c>
      <c r="L3778" s="11">
        <f>LN(ASIANPAINT_NS[[#This Row],[Asian paints]]/E3777)</f>
        <v>-3.4596296808798808E-3</v>
      </c>
      <c r="M3778" s="11">
        <f>LN(CIPLA_NS__1[[#This Row],[Cipla]]/F3777)</f>
        <v>3.123297054886376E-3</v>
      </c>
    </row>
    <row r="3779" spans="1:13" x14ac:dyDescent="0.3">
      <c r="A3779" s="9">
        <v>45044</v>
      </c>
      <c r="B3779" s="10">
        <v>1668.466187</v>
      </c>
      <c r="C3779" s="10">
        <v>3187.1970209999999</v>
      </c>
      <c r="D3779" s="10">
        <v>734.48852499999998</v>
      </c>
      <c r="E3779" s="10">
        <v>2883.1501459999999</v>
      </c>
      <c r="F3779" s="10">
        <v>893.35296600000004</v>
      </c>
      <c r="I3779" s="11">
        <f>LN(HDFCBANK_NS[[#This Row],[HDFC Bank]]/B3778)</f>
        <v>3.9185330229368105E-3</v>
      </c>
      <c r="J3779" s="11">
        <f>LN(TCS_NS__1[[#This Row],[TCS]]/C3778)</f>
        <v>9.7703895586048854E-3</v>
      </c>
      <c r="K3779" s="11">
        <f>LN(BLUESTARCO_NS[[#This Row],[Bluestar]]/D3778)</f>
        <v>8.2081116596494901E-3</v>
      </c>
      <c r="L3779" s="11">
        <f>LN(ASIANPAINT_NS[[#This Row],[Asian paints]]/E3778)</f>
        <v>8.2731154645119404E-4</v>
      </c>
      <c r="M3779" s="11">
        <f>LN(CIPLA_NS__1[[#This Row],[Cipla]]/F3778)</f>
        <v>-6.4764879154554948E-3</v>
      </c>
    </row>
    <row r="3780" spans="1:13" x14ac:dyDescent="0.3">
      <c r="A3780" s="9">
        <v>45048</v>
      </c>
      <c r="B3780" s="10">
        <v>1668.1201169999999</v>
      </c>
      <c r="C3780" s="10">
        <v>3187.3452149999998</v>
      </c>
      <c r="D3780" s="10">
        <v>726.94616699999995</v>
      </c>
      <c r="E3780" s="10">
        <v>2880.3686520000001</v>
      </c>
      <c r="F3780" s="10">
        <v>902.84680200000003</v>
      </c>
      <c r="I3780" s="11">
        <f>LN(HDFCBANK_NS[[#This Row],[HDFC Bank]]/B3779)</f>
        <v>-2.07439562301254E-4</v>
      </c>
      <c r="J3780" s="11">
        <f>LN(TCS_NS__1[[#This Row],[TCS]]/C3779)</f>
        <v>4.6495573969018365E-5</v>
      </c>
      <c r="K3780" s="11">
        <f>LN(BLUESTARCO_NS[[#This Row],[Bluestar]]/D3779)</f>
        <v>-1.0321945970424497E-2</v>
      </c>
      <c r="L3780" s="11">
        <f>LN(ASIANPAINT_NS[[#This Row],[Asian paints]]/E3779)</f>
        <v>-9.6520695548264919E-4</v>
      </c>
      <c r="M3780" s="11">
        <f>LN(CIPLA_NS__1[[#This Row],[Cipla]]/F3779)</f>
        <v>1.0571123078008868E-2</v>
      </c>
    </row>
    <row r="3781" spans="1:13" x14ac:dyDescent="0.3">
      <c r="A3781" s="9">
        <v>45049</v>
      </c>
      <c r="B3781" s="10">
        <v>1673.9532469999999</v>
      </c>
      <c r="C3781" s="10">
        <v>3148.2387699999999</v>
      </c>
      <c r="D3781" s="10">
        <v>713.67260699999997</v>
      </c>
      <c r="E3781" s="10">
        <v>2910.3190920000002</v>
      </c>
      <c r="F3781" s="10">
        <v>905.74908400000004</v>
      </c>
      <c r="I3781" s="11">
        <f>LN(HDFCBANK_NS[[#This Row],[HDFC Bank]]/B3780)</f>
        <v>3.4907288307795088E-3</v>
      </c>
      <c r="J3781" s="11">
        <f>LN(TCS_NS__1[[#This Row],[TCS]]/C3780)</f>
        <v>-1.2345173469078496E-2</v>
      </c>
      <c r="K3781" s="11">
        <f>LN(BLUESTARCO_NS[[#This Row],[Bluestar]]/D3780)</f>
        <v>-1.8428103081312017E-2</v>
      </c>
      <c r="L3781" s="11">
        <f>LN(ASIANPAINT_NS[[#This Row],[Asian paints]]/E3780)</f>
        <v>1.0344438657444154E-2</v>
      </c>
      <c r="M3781" s="11">
        <f>LN(CIPLA_NS__1[[#This Row],[Cipla]]/F3780)</f>
        <v>3.2094339191011834E-3</v>
      </c>
    </row>
    <row r="3782" spans="1:13" x14ac:dyDescent="0.3">
      <c r="A3782" s="9">
        <v>45050</v>
      </c>
      <c r="B3782" s="10">
        <v>1708.2104489999999</v>
      </c>
      <c r="C3782" s="10">
        <v>3188.6323240000002</v>
      </c>
      <c r="D3782" s="10">
        <v>712.953125</v>
      </c>
      <c r="E3782" s="10">
        <v>2963.1176759999998</v>
      </c>
      <c r="F3782" s="10">
        <v>918.39105199999995</v>
      </c>
      <c r="I3782" s="11">
        <f>LN(HDFCBANK_NS[[#This Row],[HDFC Bank]]/B3781)</f>
        <v>2.0258258711947377E-2</v>
      </c>
      <c r="J3782" s="11">
        <f>LN(TCS_NS__1[[#This Row],[TCS]]/C3781)</f>
        <v>1.2748910467714687E-2</v>
      </c>
      <c r="K3782" s="11">
        <f>LN(BLUESTARCO_NS[[#This Row],[Bluestar]]/D3781)</f>
        <v>-1.0086486523550159E-3</v>
      </c>
      <c r="L3782" s="11">
        <f>LN(ASIANPAINT_NS[[#This Row],[Asian paints]]/E3781)</f>
        <v>1.7979254176231616E-2</v>
      </c>
      <c r="M3782" s="11">
        <f>LN(CIPLA_NS__1[[#This Row],[Cipla]]/F3781)</f>
        <v>1.3860964028392583E-2</v>
      </c>
    </row>
    <row r="3783" spans="1:13" x14ac:dyDescent="0.3">
      <c r="A3783" s="9">
        <v>45051</v>
      </c>
      <c r="B3783" s="10">
        <v>1607.2186280000001</v>
      </c>
      <c r="C3783" s="10">
        <v>3198.5329590000001</v>
      </c>
      <c r="D3783" s="10">
        <v>713.27557400000001</v>
      </c>
      <c r="E3783" s="10">
        <v>2993.0185550000001</v>
      </c>
      <c r="F3783" s="10">
        <v>909.831909</v>
      </c>
      <c r="I3783" s="11">
        <f>LN(HDFCBANK_NS[[#This Row],[HDFC Bank]]/B3782)</f>
        <v>-6.0941176681553237E-2</v>
      </c>
      <c r="J3783" s="11">
        <f>LN(TCS_NS__1[[#This Row],[TCS]]/C3782)</f>
        <v>3.1001680686011703E-3</v>
      </c>
      <c r="K3783" s="11">
        <f>LN(BLUESTARCO_NS[[#This Row],[Bluestar]]/D3782)</f>
        <v>4.5217012631989666E-4</v>
      </c>
      <c r="L3783" s="11">
        <f>LN(ASIANPAINT_NS[[#This Row],[Asian paints]]/E3782)</f>
        <v>1.0040445360401818E-2</v>
      </c>
      <c r="M3783" s="11">
        <f>LN(CIPLA_NS__1[[#This Row],[Cipla]]/F3782)</f>
        <v>-9.3634154221868132E-3</v>
      </c>
    </row>
    <row r="3784" spans="1:13" x14ac:dyDescent="0.3">
      <c r="A3784" s="9">
        <v>45054</v>
      </c>
      <c r="B3784" s="10">
        <v>1625.8054199999999</v>
      </c>
      <c r="C3784" s="10">
        <v>3218.2348630000001</v>
      </c>
      <c r="D3784" s="10">
        <v>707.79254200000003</v>
      </c>
      <c r="E3784" s="10">
        <v>2999.4753420000002</v>
      </c>
      <c r="F3784" s="10">
        <v>918.19427499999995</v>
      </c>
      <c r="I3784" s="11">
        <f>LN(HDFCBANK_NS[[#This Row],[HDFC Bank]]/B3783)</f>
        <v>1.1498211273291278E-2</v>
      </c>
      <c r="J3784" s="11">
        <f>LN(TCS_NS__1[[#This Row],[TCS]]/C3783)</f>
        <v>6.1407756859180231E-3</v>
      </c>
      <c r="K3784" s="11">
        <f>LN(BLUESTARCO_NS[[#This Row],[Bluestar]]/D3783)</f>
        <v>-7.7168140603930671E-3</v>
      </c>
      <c r="L3784" s="11">
        <f>LN(ASIANPAINT_NS[[#This Row],[Asian paints]]/E3783)</f>
        <v>2.1549590570053415E-3</v>
      </c>
      <c r="M3784" s="11">
        <f>LN(CIPLA_NS__1[[#This Row],[Cipla]]/F3783)</f>
        <v>9.1491297063421399E-3</v>
      </c>
    </row>
    <row r="3785" spans="1:13" x14ac:dyDescent="0.3">
      <c r="A3785" s="9">
        <v>45055</v>
      </c>
      <c r="B3785" s="10">
        <v>1625.8548579999999</v>
      </c>
      <c r="C3785" s="10">
        <v>3250.5598140000002</v>
      </c>
      <c r="D3785" s="10">
        <v>697.96758999999997</v>
      </c>
      <c r="E3785" s="10">
        <v>3014.7238769999999</v>
      </c>
      <c r="F3785" s="10">
        <v>923.99883999999997</v>
      </c>
      <c r="I3785" s="11">
        <f>LN(HDFCBANK_NS[[#This Row],[HDFC Bank]]/B3784)</f>
        <v>3.0407850622275354E-5</v>
      </c>
      <c r="J3785" s="11">
        <f>LN(TCS_NS__1[[#This Row],[TCS]]/C3784)</f>
        <v>9.9942019111523908E-3</v>
      </c>
      <c r="K3785" s="11">
        <f>LN(BLUESTARCO_NS[[#This Row],[Bluestar]]/D3784)</f>
        <v>-1.3978361961439931E-2</v>
      </c>
      <c r="L3785" s="11">
        <f>LN(ASIANPAINT_NS[[#This Row],[Asian paints]]/E3784)</f>
        <v>5.0708555268148088E-3</v>
      </c>
      <c r="M3785" s="11">
        <f>LN(CIPLA_NS__1[[#This Row],[Cipla]]/F3784)</f>
        <v>6.3018194590059558E-3</v>
      </c>
    </row>
    <row r="3786" spans="1:13" x14ac:dyDescent="0.3">
      <c r="A3786" s="9">
        <v>45056</v>
      </c>
      <c r="B3786" s="10">
        <v>1633.3686520000001</v>
      </c>
      <c r="C3786" s="10">
        <v>3254.0742190000001</v>
      </c>
      <c r="D3786" s="10">
        <v>699.67950399999995</v>
      </c>
      <c r="E3786" s="10">
        <v>3021.2802729999999</v>
      </c>
      <c r="F3786" s="10">
        <v>929.11468500000001</v>
      </c>
      <c r="I3786" s="11">
        <f>LN(HDFCBANK_NS[[#This Row],[HDFC Bank]]/B3785)</f>
        <v>4.6107959693643345E-3</v>
      </c>
      <c r="J3786" s="11">
        <f>LN(TCS_NS__1[[#This Row],[TCS]]/C3785)</f>
        <v>1.080585110289178E-3</v>
      </c>
      <c r="K3786" s="11">
        <f>LN(BLUESTARCO_NS[[#This Row],[Bluestar]]/D3785)</f>
        <v>2.4497097492776395E-3</v>
      </c>
      <c r="L3786" s="11">
        <f>LN(ASIANPAINT_NS[[#This Row],[Asian paints]]/E3785)</f>
        <v>2.172430109594939E-3</v>
      </c>
      <c r="M3786" s="11">
        <f>LN(CIPLA_NS__1[[#This Row],[Cipla]]/F3785)</f>
        <v>5.5213649110590528E-3</v>
      </c>
    </row>
    <row r="3787" spans="1:13" x14ac:dyDescent="0.3">
      <c r="A3787" s="9">
        <v>45057</v>
      </c>
      <c r="B3787" s="10">
        <v>1634.456177</v>
      </c>
      <c r="C3787" s="10">
        <v>3249.4704590000001</v>
      </c>
      <c r="D3787" s="10">
        <v>711.14190699999995</v>
      </c>
      <c r="E3787" s="10">
        <v>3118.9797359999998</v>
      </c>
      <c r="F3787" s="10">
        <v>928.32757600000002</v>
      </c>
      <c r="I3787" s="11">
        <f>LN(HDFCBANK_NS[[#This Row],[HDFC Bank]]/B3786)</f>
        <v>6.6559567728242052E-4</v>
      </c>
      <c r="J3787" s="11">
        <f>LN(TCS_NS__1[[#This Row],[TCS]]/C3786)</f>
        <v>-1.4157697061899909E-3</v>
      </c>
      <c r="K3787" s="11">
        <f>LN(BLUESTARCO_NS[[#This Row],[Bluestar]]/D3786)</f>
        <v>1.6249619023720841E-2</v>
      </c>
      <c r="L3787" s="11">
        <f>LN(ASIANPAINT_NS[[#This Row],[Asian paints]]/E3786)</f>
        <v>3.1825267640229117E-2</v>
      </c>
      <c r="M3787" s="11">
        <f>LN(CIPLA_NS__1[[#This Row],[Cipla]]/F3786)</f>
        <v>-8.4751926198828418E-4</v>
      </c>
    </row>
    <row r="3788" spans="1:13" x14ac:dyDescent="0.3">
      <c r="A3788" s="9">
        <v>45058</v>
      </c>
      <c r="B3788" s="10">
        <v>1648.8907469999999</v>
      </c>
      <c r="C3788" s="10">
        <v>3241.6987300000001</v>
      </c>
      <c r="D3788" s="10">
        <v>703.00408900000002</v>
      </c>
      <c r="E3788" s="10">
        <v>3110.3869629999999</v>
      </c>
      <c r="F3788" s="10">
        <v>922.27716099999998</v>
      </c>
      <c r="I3788" s="11">
        <f>LN(HDFCBANK_NS[[#This Row],[HDFC Bank]]/B3787)</f>
        <v>8.7926517237376708E-3</v>
      </c>
      <c r="J3788" s="11">
        <f>LN(TCS_NS__1[[#This Row],[TCS]]/C3787)</f>
        <v>-2.3945555838211325E-3</v>
      </c>
      <c r="K3788" s="11">
        <f>LN(BLUESTARCO_NS[[#This Row],[Bluestar]]/D3787)</f>
        <v>-1.1509289498124537E-2</v>
      </c>
      <c r="L3788" s="11">
        <f>LN(ASIANPAINT_NS[[#This Row],[Asian paints]]/E3787)</f>
        <v>-2.7587967975351404E-3</v>
      </c>
      <c r="M3788" s="11">
        <f>LN(CIPLA_NS__1[[#This Row],[Cipla]]/F3787)</f>
        <v>-6.5388750359180103E-3</v>
      </c>
    </row>
    <row r="3789" spans="1:13" x14ac:dyDescent="0.3">
      <c r="A3789" s="9">
        <v>45061</v>
      </c>
      <c r="B3789" s="10">
        <v>1656.8000489999999</v>
      </c>
      <c r="C3789" s="10">
        <v>3222.6403810000002</v>
      </c>
      <c r="D3789" s="10">
        <v>708.56158400000004</v>
      </c>
      <c r="E3789" s="10">
        <v>3111.2810060000002</v>
      </c>
      <c r="F3789" s="10">
        <v>907.86425799999995</v>
      </c>
      <c r="I3789" s="11">
        <f>LN(HDFCBANK_NS[[#This Row],[HDFC Bank]]/B3788)</f>
        <v>4.7852733851489098E-3</v>
      </c>
      <c r="J3789" s="11">
        <f>LN(TCS_NS__1[[#This Row],[TCS]]/C3788)</f>
        <v>-5.8964741458486306E-3</v>
      </c>
      <c r="K3789" s="11">
        <f>LN(BLUESTARCO_NS[[#This Row],[Bluestar]]/D3788)</f>
        <v>7.8742687242962881E-3</v>
      </c>
      <c r="L3789" s="11">
        <f>LN(ASIANPAINT_NS[[#This Row],[Asian paints]]/E3788)</f>
        <v>2.8739656651835478E-4</v>
      </c>
      <c r="M3789" s="11">
        <f>LN(CIPLA_NS__1[[#This Row],[Cipla]]/F3788)</f>
        <v>-1.5750915011794101E-2</v>
      </c>
    </row>
    <row r="3790" spans="1:13" x14ac:dyDescent="0.3">
      <c r="A3790" s="9">
        <v>45062</v>
      </c>
      <c r="B3790" s="10">
        <v>1647.3000489999999</v>
      </c>
      <c r="C3790" s="10">
        <v>3225.7094729999999</v>
      </c>
      <c r="D3790" s="10">
        <v>706.15502900000001</v>
      </c>
      <c r="E3790" s="10">
        <v>3117.3405760000001</v>
      </c>
      <c r="F3790" s="10">
        <v>907.17553699999996</v>
      </c>
      <c r="I3790" s="11">
        <f>LN(HDFCBANK_NS[[#This Row],[HDFC Bank]]/B3789)</f>
        <v>-5.7504469578779412E-3</v>
      </c>
      <c r="J3790" s="11">
        <f>LN(TCS_NS__1[[#This Row],[TCS]]/C3789)</f>
        <v>9.5190003682613772E-4</v>
      </c>
      <c r="K3790" s="11">
        <f>LN(BLUESTARCO_NS[[#This Row],[Bluestar]]/D3789)</f>
        <v>-3.4021758126937789E-3</v>
      </c>
      <c r="L3790" s="11">
        <f>LN(ASIANPAINT_NS[[#This Row],[Asian paints]]/E3789)</f>
        <v>1.9457184328599839E-3</v>
      </c>
      <c r="M3790" s="11">
        <f>LN(CIPLA_NS__1[[#This Row],[Cipla]]/F3789)</f>
        <v>-7.5890460909138705E-4</v>
      </c>
    </row>
    <row r="3791" spans="1:13" x14ac:dyDescent="0.3">
      <c r="A3791" s="9">
        <v>45063</v>
      </c>
      <c r="B3791" s="10">
        <v>1638.4499510000001</v>
      </c>
      <c r="C3791" s="10">
        <v>3176.751953</v>
      </c>
      <c r="D3791" s="10">
        <v>698.83593800000006</v>
      </c>
      <c r="E3791" s="10">
        <v>3071.992432</v>
      </c>
      <c r="F3791" s="10">
        <v>908.99566700000003</v>
      </c>
      <c r="I3791" s="11">
        <f>LN(HDFCBANK_NS[[#This Row],[HDFC Bank]]/B3790)</f>
        <v>-5.3869706472329847E-3</v>
      </c>
      <c r="J3791" s="11">
        <f>LN(TCS_NS__1[[#This Row],[TCS]]/C3790)</f>
        <v>-1.5293641299459731E-2</v>
      </c>
      <c r="K3791" s="11">
        <f>LN(BLUESTARCO_NS[[#This Row],[Bluestar]]/D3790)</f>
        <v>-1.0418796105979343E-2</v>
      </c>
      <c r="L3791" s="11">
        <f>LN(ASIANPAINT_NS[[#This Row],[Asian paints]]/E3790)</f>
        <v>-1.4653907111527517E-2</v>
      </c>
      <c r="M3791" s="11">
        <f>LN(CIPLA_NS__1[[#This Row],[Cipla]]/F3790)</f>
        <v>2.0043601675322365E-3</v>
      </c>
    </row>
    <row r="3792" spans="1:13" x14ac:dyDescent="0.3">
      <c r="A3792" s="9">
        <v>45064</v>
      </c>
      <c r="B3792" s="10">
        <v>1645</v>
      </c>
      <c r="C3792" s="10">
        <v>3167.98999</v>
      </c>
      <c r="D3792" s="10">
        <v>710.09991500000001</v>
      </c>
      <c r="E3792" s="10">
        <v>3088.4829100000002</v>
      </c>
      <c r="F3792" s="10">
        <v>899.69854699999996</v>
      </c>
      <c r="I3792" s="11">
        <f>LN(HDFCBANK_NS[[#This Row],[HDFC Bank]]/B3791)</f>
        <v>3.9897411481246573E-3</v>
      </c>
      <c r="J3792" s="11">
        <f>LN(TCS_NS__1[[#This Row],[TCS]]/C3791)</f>
        <v>-2.7619621566079256E-3</v>
      </c>
      <c r="K3792" s="11">
        <f>LN(BLUESTARCO_NS[[#This Row],[Bluestar]]/D3791)</f>
        <v>1.5989680386506885E-2</v>
      </c>
      <c r="L3792" s="11">
        <f>LN(ASIANPAINT_NS[[#This Row],[Asian paints]]/E3791)</f>
        <v>5.3536509673150004E-3</v>
      </c>
      <c r="M3792" s="11">
        <f>LN(CIPLA_NS__1[[#This Row],[Cipla]]/F3791)</f>
        <v>-1.0280567950443147E-2</v>
      </c>
    </row>
    <row r="3793" spans="1:13" x14ac:dyDescent="0.3">
      <c r="A3793" s="9">
        <v>45065</v>
      </c>
      <c r="B3793" s="10">
        <v>1646.900024</v>
      </c>
      <c r="C3793" s="10">
        <v>3190.7612300000001</v>
      </c>
      <c r="D3793" s="10">
        <v>696.33007799999996</v>
      </c>
      <c r="E3793" s="10">
        <v>3064.0454100000002</v>
      </c>
      <c r="F3793" s="10">
        <v>901.42028800000003</v>
      </c>
      <c r="I3793" s="11">
        <f>LN(HDFCBANK_NS[[#This Row],[HDFC Bank]]/B3792)</f>
        <v>1.1543632535241529E-3</v>
      </c>
      <c r="J3793" s="11">
        <f>LN(TCS_NS__1[[#This Row],[TCS]]/C3792)</f>
        <v>7.1622041981996868E-3</v>
      </c>
      <c r="K3793" s="11">
        <f>LN(BLUESTARCO_NS[[#This Row],[Bluestar]]/D3792)</f>
        <v>-1.958188757315963E-2</v>
      </c>
      <c r="L3793" s="11">
        <f>LN(ASIANPAINT_NS[[#This Row],[Asian paints]]/E3792)</f>
        <v>-7.9439304434334775E-3</v>
      </c>
      <c r="M3793" s="11">
        <f>LN(CIPLA_NS__1[[#This Row],[Cipla]]/F3792)</f>
        <v>1.9118577752726086E-3</v>
      </c>
    </row>
    <row r="3794" spans="1:13" x14ac:dyDescent="0.3">
      <c r="A3794" s="9">
        <v>45068</v>
      </c>
      <c r="B3794" s="10">
        <v>1641.0500489999999</v>
      </c>
      <c r="C3794" s="10">
        <v>3265.8557129999999</v>
      </c>
      <c r="D3794" s="10">
        <v>700.572632</v>
      </c>
      <c r="E3794" s="10">
        <v>3064.492432</v>
      </c>
      <c r="F3794" s="10">
        <v>909.97949200000005</v>
      </c>
      <c r="I3794" s="11">
        <f>LN(HDFCBANK_NS[[#This Row],[HDFC Bank]]/B3793)</f>
        <v>-3.5584367420700811E-3</v>
      </c>
      <c r="J3794" s="11">
        <f>LN(TCS_NS__1[[#This Row],[TCS]]/C3793)</f>
        <v>2.3262296643391887E-2</v>
      </c>
      <c r="K3794" s="11">
        <f>LN(BLUESTARCO_NS[[#This Row],[Bluestar]]/D3793)</f>
        <v>6.0742484272308618E-3</v>
      </c>
      <c r="L3794" s="11">
        <f>LN(ASIANPAINT_NS[[#This Row],[Asian paints]]/E3793)</f>
        <v>1.4588210510155372E-4</v>
      </c>
      <c r="M3794" s="11">
        <f>LN(CIPLA_NS__1[[#This Row],[Cipla]]/F3793)</f>
        <v>9.4504457789445617E-3</v>
      </c>
    </row>
    <row r="3795" spans="1:13" x14ac:dyDescent="0.3">
      <c r="A3795" s="9">
        <v>45069</v>
      </c>
      <c r="B3795" s="10">
        <v>1637.1999510000001</v>
      </c>
      <c r="C3795" s="10">
        <v>3264.2221679999998</v>
      </c>
      <c r="D3795" s="10">
        <v>689.159851</v>
      </c>
      <c r="E3795" s="10">
        <v>3099.9565429999998</v>
      </c>
      <c r="F3795" s="10">
        <v>915.34124799999995</v>
      </c>
      <c r="I3795" s="11">
        <f>LN(HDFCBANK_NS[[#This Row],[HDFC Bank]]/B3794)</f>
        <v>-2.348875021826252E-3</v>
      </c>
      <c r="J3795" s="11">
        <f>LN(TCS_NS__1[[#This Row],[TCS]]/C3794)</f>
        <v>-5.0031410462284475E-4</v>
      </c>
      <c r="K3795" s="11">
        <f>LN(BLUESTARCO_NS[[#This Row],[Bluestar]]/D3794)</f>
        <v>-1.6424797881714789E-2</v>
      </c>
      <c r="L3795" s="11">
        <f>LN(ASIANPAINT_NS[[#This Row],[Asian paints]]/E3794)</f>
        <v>1.1506138636037678E-2</v>
      </c>
      <c r="M3795" s="11">
        <f>LN(CIPLA_NS__1[[#This Row],[Cipla]]/F3794)</f>
        <v>5.8748813881315471E-3</v>
      </c>
    </row>
    <row r="3796" spans="1:13" x14ac:dyDescent="0.3">
      <c r="A3796" s="9">
        <v>45070</v>
      </c>
      <c r="B3796" s="10">
        <v>1615.8000489999999</v>
      </c>
      <c r="C3796" s="10">
        <v>3270.4597170000002</v>
      </c>
      <c r="D3796" s="10">
        <v>712.55609100000004</v>
      </c>
      <c r="E3796" s="10">
        <v>3080.9826659999999</v>
      </c>
      <c r="F3796" s="10">
        <v>922.81823699999995</v>
      </c>
      <c r="I3796" s="11">
        <f>LN(HDFCBANK_NS[[#This Row],[HDFC Bank]]/B3795)</f>
        <v>-1.3157215317957129E-2</v>
      </c>
      <c r="J3796" s="11">
        <f>LN(TCS_NS__1[[#This Row],[TCS]]/C3795)</f>
        <v>1.9090603044411478E-3</v>
      </c>
      <c r="K3796" s="11">
        <f>LN(BLUESTARCO_NS[[#This Row],[Bluestar]]/D3795)</f>
        <v>3.3385384795797265E-2</v>
      </c>
      <c r="L3796" s="11">
        <f>LN(ASIANPAINT_NS[[#This Row],[Asian paints]]/E3795)</f>
        <v>-6.1394995024645115E-3</v>
      </c>
      <c r="M3796" s="11">
        <f>LN(CIPLA_NS__1[[#This Row],[Cipla]]/F3795)</f>
        <v>8.13534440177726E-3</v>
      </c>
    </row>
    <row r="3797" spans="1:13" x14ac:dyDescent="0.3">
      <c r="A3797" s="9">
        <v>45071</v>
      </c>
      <c r="B3797" s="10">
        <v>1609.599976</v>
      </c>
      <c r="C3797" s="10">
        <v>3260.7077640000002</v>
      </c>
      <c r="D3797" s="10">
        <v>722.55474900000002</v>
      </c>
      <c r="E3797" s="10">
        <v>3102.8869629999999</v>
      </c>
      <c r="F3797" s="10">
        <v>930.14770499999997</v>
      </c>
      <c r="I3797" s="11">
        <f>LN(HDFCBANK_NS[[#This Row],[HDFC Bank]]/B3796)</f>
        <v>-3.8445343762598676E-3</v>
      </c>
      <c r="J3797" s="11">
        <f>LN(TCS_NS__1[[#This Row],[TCS]]/C3796)</f>
        <v>-2.9862839302795706E-3</v>
      </c>
      <c r="K3797" s="11">
        <f>LN(BLUESTARCO_NS[[#This Row],[Bluestar]]/D3796)</f>
        <v>1.3934561023528844E-2</v>
      </c>
      <c r="L3797" s="11">
        <f>LN(ASIANPAINT_NS[[#This Row],[Asian paints]]/E3796)</f>
        <v>7.0843630042376838E-3</v>
      </c>
      <c r="M3797" s="11">
        <f>LN(CIPLA_NS__1[[#This Row],[Cipla]]/F3796)</f>
        <v>7.9111073338528921E-3</v>
      </c>
    </row>
    <row r="3798" spans="1:13" x14ac:dyDescent="0.3">
      <c r="A3798" s="9">
        <v>45072</v>
      </c>
      <c r="B3798" s="10">
        <v>1615.8000489999999</v>
      </c>
      <c r="C3798" s="10">
        <v>3295.7548830000001</v>
      </c>
      <c r="D3798" s="10">
        <v>725.06054700000004</v>
      </c>
      <c r="E3798" s="10">
        <v>3107.7045899999998</v>
      </c>
      <c r="F3798" s="10">
        <v>935.95214799999997</v>
      </c>
      <c r="I3798" s="11">
        <f>LN(HDFCBANK_NS[[#This Row],[HDFC Bank]]/B3797)</f>
        <v>3.8445343762599626E-3</v>
      </c>
      <c r="J3798" s="11">
        <f>LN(TCS_NS__1[[#This Row],[TCS]]/C3797)</f>
        <v>1.0690963923846561E-2</v>
      </c>
      <c r="K3798" s="11">
        <f>LN(BLUESTARCO_NS[[#This Row],[Bluestar]]/D3797)</f>
        <v>3.4619701928251226E-3</v>
      </c>
      <c r="L3798" s="11">
        <f>LN(ASIANPAINT_NS[[#This Row],[Asian paints]]/E3797)</f>
        <v>1.551423217961885E-3</v>
      </c>
      <c r="M3798" s="11">
        <f>LN(CIPLA_NS__1[[#This Row],[Cipla]]/F3797)</f>
        <v>6.2209551221194129E-3</v>
      </c>
    </row>
    <row r="3799" spans="1:13" x14ac:dyDescent="0.3">
      <c r="A3799" s="9">
        <v>45075</v>
      </c>
      <c r="B3799" s="10">
        <v>1635.5</v>
      </c>
      <c r="C3799" s="10">
        <v>3287.2905270000001</v>
      </c>
      <c r="D3799" s="10">
        <v>730.04748500000005</v>
      </c>
      <c r="E3799" s="10">
        <v>3116.6450199999999</v>
      </c>
      <c r="F3799" s="10">
        <v>940.77282700000001</v>
      </c>
      <c r="I3799" s="11">
        <f>LN(HDFCBANK_NS[[#This Row],[HDFC Bank]]/B3798)</f>
        <v>1.2118347607295467E-2</v>
      </c>
      <c r="J3799" s="11">
        <f>LN(TCS_NS__1[[#This Row],[TCS]]/C3798)</f>
        <v>-2.5715638089523992E-3</v>
      </c>
      <c r="K3799" s="11">
        <f>LN(BLUESTARCO_NS[[#This Row],[Bluestar]]/D3798)</f>
        <v>6.8544155010183917E-3</v>
      </c>
      <c r="L3799" s="11">
        <f>LN(ASIANPAINT_NS[[#This Row],[Asian paints]]/E3798)</f>
        <v>2.8727294283402791E-3</v>
      </c>
      <c r="M3799" s="11">
        <f>LN(CIPLA_NS__1[[#This Row],[Cipla]]/F3798)</f>
        <v>5.1373426225028362E-3</v>
      </c>
    </row>
    <row r="3800" spans="1:13" x14ac:dyDescent="0.3">
      <c r="A3800" s="9">
        <v>45076</v>
      </c>
      <c r="B3800" s="10">
        <v>1636.75</v>
      </c>
      <c r="C3800" s="10">
        <v>3283.1813959999999</v>
      </c>
      <c r="D3800" s="10">
        <v>724.39068599999996</v>
      </c>
      <c r="E3800" s="10">
        <v>3123.5988769999999</v>
      </c>
      <c r="F3800" s="10">
        <v>944.31457499999999</v>
      </c>
      <c r="I3800" s="11">
        <f>LN(HDFCBANK_NS[[#This Row],[HDFC Bank]]/B3799)</f>
        <v>7.6400034276221708E-4</v>
      </c>
      <c r="J3800" s="11">
        <f>LN(TCS_NS__1[[#This Row],[TCS]]/C3799)</f>
        <v>-1.2507873357874171E-3</v>
      </c>
      <c r="K3800" s="11">
        <f>LN(BLUESTARCO_NS[[#This Row],[Bluestar]]/D3799)</f>
        <v>-7.7787115827893235E-3</v>
      </c>
      <c r="L3800" s="11">
        <f>LN(ASIANPAINT_NS[[#This Row],[Asian paints]]/E3799)</f>
        <v>2.2287141314320746E-3</v>
      </c>
      <c r="M3800" s="11">
        <f>LN(CIPLA_NS__1[[#This Row],[Cipla]]/F3799)</f>
        <v>3.7576530018557193E-3</v>
      </c>
    </row>
    <row r="3801" spans="1:13" x14ac:dyDescent="0.3">
      <c r="A3801" s="9">
        <v>45077</v>
      </c>
      <c r="B3801" s="10">
        <v>1610.849976</v>
      </c>
      <c r="C3801" s="10">
        <v>3256.7475589999999</v>
      </c>
      <c r="D3801" s="10">
        <v>715.48376499999995</v>
      </c>
      <c r="E3801" s="10">
        <v>3171.8276369999999</v>
      </c>
      <c r="F3801" s="10">
        <v>937.62463400000001</v>
      </c>
      <c r="I3801" s="11">
        <f>LN(HDFCBANK_NS[[#This Row],[HDFC Bank]]/B3800)</f>
        <v>-1.5950593247832053E-2</v>
      </c>
      <c r="J3801" s="11">
        <f>LN(TCS_NS__1[[#This Row],[TCS]]/C3800)</f>
        <v>-8.0838740401742454E-3</v>
      </c>
      <c r="K3801" s="11">
        <f>LN(BLUESTARCO_NS[[#This Row],[Bluestar]]/D3800)</f>
        <v>-1.2371960076528597E-2</v>
      </c>
      <c r="L3801" s="11">
        <f>LN(ASIANPAINT_NS[[#This Row],[Asian paints]]/E3800)</f>
        <v>1.5322140108036697E-2</v>
      </c>
      <c r="M3801" s="11">
        <f>LN(CIPLA_NS__1[[#This Row],[Cipla]]/F3800)</f>
        <v>-7.1096549216833962E-3</v>
      </c>
    </row>
    <row r="3802" spans="1:13" x14ac:dyDescent="0.3">
      <c r="A3802" s="9">
        <v>45078</v>
      </c>
      <c r="B3802" s="10">
        <v>1604</v>
      </c>
      <c r="C3802" s="10">
        <v>3290.9038089999999</v>
      </c>
      <c r="D3802" s="10">
        <v>716.52581799999996</v>
      </c>
      <c r="E3802" s="10">
        <v>3219.2617190000001</v>
      </c>
      <c r="F3802" s="10">
        <v>949.13531499999999</v>
      </c>
      <c r="I3802" s="11">
        <f>LN(HDFCBANK_NS[[#This Row],[HDFC Bank]]/B3801)</f>
        <v>-4.2614656469088415E-3</v>
      </c>
      <c r="J3802" s="11">
        <f>LN(TCS_NS__1[[#This Row],[TCS]]/C3801)</f>
        <v>1.0433224957038547E-2</v>
      </c>
      <c r="K3802" s="11">
        <f>LN(BLUESTARCO_NS[[#This Row],[Bluestar]]/D3801)</f>
        <v>1.4553718023988861E-3</v>
      </c>
      <c r="L3802" s="11">
        <f>LN(ASIANPAINT_NS[[#This Row],[Asian paints]]/E3801)</f>
        <v>1.4844090060727986E-2</v>
      </c>
      <c r="M3802" s="11">
        <f>LN(CIPLA_NS__1[[#This Row],[Cipla]]/F3801)</f>
        <v>1.2201683437220997E-2</v>
      </c>
    </row>
    <row r="3803" spans="1:13" x14ac:dyDescent="0.3">
      <c r="A3803" s="9">
        <v>45079</v>
      </c>
      <c r="B3803" s="10">
        <v>1606.5</v>
      </c>
      <c r="C3803" s="10">
        <v>3272.6872560000002</v>
      </c>
      <c r="D3803" s="10">
        <v>715.28527799999995</v>
      </c>
      <c r="E3803" s="10">
        <v>3215.8347170000002</v>
      </c>
      <c r="F3803" s="10">
        <v>950.21746800000005</v>
      </c>
      <c r="I3803" s="11">
        <f>LN(HDFCBANK_NS[[#This Row],[HDFC Bank]]/B3802)</f>
        <v>1.5573901294533177E-3</v>
      </c>
      <c r="J3803" s="11">
        <f>LN(TCS_NS__1[[#This Row],[TCS]]/C3802)</f>
        <v>-5.5508027824151002E-3</v>
      </c>
      <c r="K3803" s="11">
        <f>LN(BLUESTARCO_NS[[#This Row],[Bluestar]]/D3802)</f>
        <v>-1.732826786827725E-3</v>
      </c>
      <c r="L3803" s="11">
        <f>LN(ASIANPAINT_NS[[#This Row],[Asian paints]]/E3802)</f>
        <v>-1.0650974256744578E-3</v>
      </c>
      <c r="M3803" s="11">
        <f>LN(CIPLA_NS__1[[#This Row],[Cipla]]/F3802)</f>
        <v>1.1394967030658482E-3</v>
      </c>
    </row>
    <row r="3804" spans="1:13" x14ac:dyDescent="0.3">
      <c r="A3804" s="9">
        <v>45082</v>
      </c>
      <c r="B3804" s="10">
        <v>1604.400024</v>
      </c>
      <c r="C3804" s="10">
        <v>3256.1533199999999</v>
      </c>
      <c r="D3804" s="10">
        <v>715.18603499999995</v>
      </c>
      <c r="E3804" s="10">
        <v>3178.5827640000002</v>
      </c>
      <c r="F3804" s="10">
        <v>959.02258300000005</v>
      </c>
      <c r="I3804" s="11">
        <f>LN(HDFCBANK_NS[[#This Row],[HDFC Bank]]/B3803)</f>
        <v>-1.3080297011522606E-3</v>
      </c>
      <c r="J3804" s="11">
        <f>LN(TCS_NS__1[[#This Row],[TCS]]/C3803)</f>
        <v>-5.064902765895744E-3</v>
      </c>
      <c r="K3804" s="11">
        <f>LN(BLUESTARCO_NS[[#This Row],[Bluestar]]/D3803)</f>
        <v>-1.3875566641187711E-4</v>
      </c>
      <c r="L3804" s="11">
        <f>LN(ASIANPAINT_NS[[#This Row],[Asian paints]]/E3803)</f>
        <v>-1.1651530275518789E-2</v>
      </c>
      <c r="M3804" s="11">
        <f>LN(CIPLA_NS__1[[#This Row],[Cipla]]/F3803)</f>
        <v>9.2237510121277802E-3</v>
      </c>
    </row>
    <row r="3805" spans="1:13" x14ac:dyDescent="0.3">
      <c r="A3805" s="9">
        <v>45083</v>
      </c>
      <c r="B3805" s="10">
        <v>1599.400024</v>
      </c>
      <c r="C3805" s="10">
        <v>3200.116943</v>
      </c>
      <c r="D3805" s="10">
        <v>720.02410899999995</v>
      </c>
      <c r="E3805" s="10">
        <v>3191.4968260000001</v>
      </c>
      <c r="F3805" s="10">
        <v>956.317139</v>
      </c>
      <c r="I3805" s="11">
        <f>LN(HDFCBANK_NS[[#This Row],[HDFC Bank]]/B3804)</f>
        <v>-3.1212959513443011E-3</v>
      </c>
      <c r="J3805" s="11">
        <f>LN(TCS_NS__1[[#This Row],[TCS]]/C3804)</f>
        <v>-1.7359181658315896E-2</v>
      </c>
      <c r="K3805" s="11">
        <f>LN(BLUESTARCO_NS[[#This Row],[Bluestar]]/D3804)</f>
        <v>6.7419985097643244E-3</v>
      </c>
      <c r="L3805" s="11">
        <f>LN(ASIANPAINT_NS[[#This Row],[Asian paints]]/E3804)</f>
        <v>4.0546054439712783E-3</v>
      </c>
      <c r="M3805" s="11">
        <f>LN(CIPLA_NS__1[[#This Row],[Cipla]]/F3804)</f>
        <v>-2.8250296991426645E-3</v>
      </c>
    </row>
    <row r="3806" spans="1:13" x14ac:dyDescent="0.3">
      <c r="A3806" s="9">
        <v>45084</v>
      </c>
      <c r="B3806" s="10">
        <v>1607.6999510000001</v>
      </c>
      <c r="C3806" s="10">
        <v>3242.2927249999998</v>
      </c>
      <c r="D3806" s="10">
        <v>728.21154799999999</v>
      </c>
      <c r="E3806" s="10">
        <v>3203.4670409999999</v>
      </c>
      <c r="F3806" s="10">
        <v>944.90490699999998</v>
      </c>
      <c r="I3806" s="11">
        <f>LN(HDFCBANK_NS[[#This Row],[HDFC Bank]]/B3805)</f>
        <v>5.1759817871742256E-3</v>
      </c>
      <c r="J3806" s="11">
        <f>LN(TCS_NS__1[[#This Row],[TCS]]/C3805)</f>
        <v>1.3093356898749827E-2</v>
      </c>
      <c r="K3806" s="11">
        <f>LN(BLUESTARCO_NS[[#This Row],[Bluestar]]/D3805)</f>
        <v>1.1306897724561565E-2</v>
      </c>
      <c r="L3806" s="11">
        <f>LN(ASIANPAINT_NS[[#This Row],[Asian paints]]/E3805)</f>
        <v>3.7436424126926957E-3</v>
      </c>
      <c r="M3806" s="11">
        <f>LN(CIPLA_NS__1[[#This Row],[Cipla]]/F3805)</f>
        <v>-1.2005298477815373E-2</v>
      </c>
    </row>
    <row r="3807" spans="1:13" x14ac:dyDescent="0.3">
      <c r="A3807" s="9">
        <v>45085</v>
      </c>
      <c r="B3807" s="10">
        <v>1608.6999510000001</v>
      </c>
      <c r="C3807" s="10">
        <v>3204.225586</v>
      </c>
      <c r="D3807" s="10">
        <v>724.465149</v>
      </c>
      <c r="E3807" s="10">
        <v>3191</v>
      </c>
      <c r="F3807" s="10">
        <v>949.77477999999996</v>
      </c>
      <c r="I3807" s="11">
        <f>LN(HDFCBANK_NS[[#This Row],[HDFC Bank]]/B3806)</f>
        <v>6.2181324629383204E-4</v>
      </c>
      <c r="J3807" s="11">
        <f>LN(TCS_NS__1[[#This Row],[TCS]]/C3806)</f>
        <v>-1.1810276381096279E-2</v>
      </c>
      <c r="K3807" s="11">
        <f>LN(BLUESTARCO_NS[[#This Row],[Bluestar]]/D3806)</f>
        <v>-5.1579368122270253E-3</v>
      </c>
      <c r="L3807" s="11">
        <f>LN(ASIANPAINT_NS[[#This Row],[Asian paints]]/E3806)</f>
        <v>-3.8993263133817032E-3</v>
      </c>
      <c r="M3807" s="11">
        <f>LN(CIPLA_NS__1[[#This Row],[Cipla]]/F3806)</f>
        <v>5.1405878867405745E-3</v>
      </c>
    </row>
    <row r="3808" spans="1:13" x14ac:dyDescent="0.3">
      <c r="A3808" s="9">
        <v>45086</v>
      </c>
      <c r="B3808" s="10">
        <v>1610.599976</v>
      </c>
      <c r="C3808" s="10">
        <v>3177.3461910000001</v>
      </c>
      <c r="D3808" s="10">
        <v>723.54718000000003</v>
      </c>
      <c r="E3808" s="10">
        <v>3180.5500489999999</v>
      </c>
      <c r="F3808" s="10">
        <v>953.5625</v>
      </c>
      <c r="I3808" s="11">
        <f>LN(HDFCBANK_NS[[#This Row],[HDFC Bank]]/B3807)</f>
        <v>1.1803965232807716E-3</v>
      </c>
      <c r="J3808" s="11">
        <f>LN(TCS_NS__1[[#This Row],[TCS]]/C3807)</f>
        <v>-8.4241170980443938E-3</v>
      </c>
      <c r="K3808" s="11">
        <f>LN(BLUESTARCO_NS[[#This Row],[Bluestar]]/D3807)</f>
        <v>-1.2679023577228234E-3</v>
      </c>
      <c r="L3808" s="11">
        <f>LN(ASIANPAINT_NS[[#This Row],[Asian paints]]/E3807)</f>
        <v>-3.2801940781981959E-3</v>
      </c>
      <c r="M3808" s="11">
        <f>LN(CIPLA_NS__1[[#This Row],[Cipla]]/F3807)</f>
        <v>3.9800880694530029E-3</v>
      </c>
    </row>
    <row r="3809" spans="1:13" x14ac:dyDescent="0.3">
      <c r="A3809" s="9">
        <v>45089</v>
      </c>
      <c r="B3809" s="10">
        <v>1600.8000489999999</v>
      </c>
      <c r="C3809" s="10">
        <v>3214.5715329999998</v>
      </c>
      <c r="D3809" s="10">
        <v>738.78076199999998</v>
      </c>
      <c r="E3809" s="10">
        <v>3194.75</v>
      </c>
      <c r="F3809" s="10">
        <v>944.41296399999999</v>
      </c>
      <c r="I3809" s="11">
        <f>LN(HDFCBANK_NS[[#This Row],[HDFC Bank]]/B3808)</f>
        <v>-6.1032305809470087E-3</v>
      </c>
      <c r="J3809" s="11">
        <f>LN(TCS_NS__1[[#This Row],[TCS]]/C3808)</f>
        <v>1.1647760334518252E-2</v>
      </c>
      <c r="K3809" s="11">
        <f>LN(BLUESTARCO_NS[[#This Row],[Bluestar]]/D3808)</f>
        <v>2.08354537361648E-2</v>
      </c>
      <c r="L3809" s="11">
        <f>LN(ASIANPAINT_NS[[#This Row],[Asian paints]]/E3808)</f>
        <v>4.454684288767336E-3</v>
      </c>
      <c r="M3809" s="11">
        <f>LN(CIPLA_NS__1[[#This Row],[Cipla]]/F3808)</f>
        <v>-9.6414385220578974E-3</v>
      </c>
    </row>
    <row r="3810" spans="1:13" x14ac:dyDescent="0.3">
      <c r="A3810" s="9">
        <v>45090</v>
      </c>
      <c r="B3810" s="10">
        <v>1603.5</v>
      </c>
      <c r="C3810" s="10">
        <v>3211.4033199999999</v>
      </c>
      <c r="D3810" s="10">
        <v>1506.8874510000001</v>
      </c>
      <c r="E3810" s="10">
        <v>3262.8500979999999</v>
      </c>
      <c r="F3810" s="10">
        <v>965.61419699999999</v>
      </c>
      <c r="I3810" s="11">
        <f>LN(HDFCBANK_NS[[#This Row],[HDFC Bank]]/B3809)</f>
        <v>1.6852052539912254E-3</v>
      </c>
      <c r="J3810" s="11">
        <f>LN(TCS_NS__1[[#This Row],[TCS]]/C3809)</f>
        <v>-9.8606462962779373E-4</v>
      </c>
      <c r="K3810" s="11">
        <f>LN(BLUESTARCO_NS[[#This Row],[Bluestar]]/D3809)</f>
        <v>0.71280030323432042</v>
      </c>
      <c r="L3810" s="11">
        <f>LN(ASIANPAINT_NS[[#This Row],[Asian paints]]/E3809)</f>
        <v>2.1092239116659559E-2</v>
      </c>
      <c r="M3810" s="11">
        <f>LN(CIPLA_NS__1[[#This Row],[Cipla]]/F3809)</f>
        <v>2.2200840099350423E-2</v>
      </c>
    </row>
    <row r="3811" spans="1:13" x14ac:dyDescent="0.3">
      <c r="A3811" s="9">
        <v>45091</v>
      </c>
      <c r="B3811" s="10">
        <v>1601.75</v>
      </c>
      <c r="C3811" s="10">
        <v>3218.6801759999998</v>
      </c>
      <c r="D3811" s="10">
        <v>763.26867700000003</v>
      </c>
      <c r="E3811" s="10">
        <v>3270.1999510000001</v>
      </c>
      <c r="F3811" s="10">
        <v>962.85949700000003</v>
      </c>
      <c r="I3811" s="11">
        <f>LN(HDFCBANK_NS[[#This Row],[HDFC Bank]]/B3810)</f>
        <v>-1.0919586140787159E-3</v>
      </c>
      <c r="J3811" s="11">
        <f>LN(TCS_NS__1[[#This Row],[TCS]]/C3810)</f>
        <v>2.2633793514714403E-3</v>
      </c>
      <c r="K3811" s="11">
        <f>LN(BLUESTARCO_NS[[#This Row],[Bluestar]]/D3810)</f>
        <v>-0.68019141002420047</v>
      </c>
      <c r="L3811" s="11">
        <f>LN(ASIANPAINT_NS[[#This Row],[Asian paints]]/E3810)</f>
        <v>2.2500535112206363E-3</v>
      </c>
      <c r="M3811" s="11">
        <f>LN(CIPLA_NS__1[[#This Row],[Cipla]]/F3810)</f>
        <v>-2.8568726471732645E-3</v>
      </c>
    </row>
    <row r="3812" spans="1:13" x14ac:dyDescent="0.3">
      <c r="A3812" s="9">
        <v>45092</v>
      </c>
      <c r="B3812" s="10">
        <v>1582.0500489999999</v>
      </c>
      <c r="C3812" s="10">
        <v>3207.9582519999999</v>
      </c>
      <c r="D3812" s="10">
        <v>757.19006300000001</v>
      </c>
      <c r="E3812" s="10">
        <v>3294.3500979999999</v>
      </c>
      <c r="F3812" s="10">
        <v>982.04394500000001</v>
      </c>
      <c r="I3812" s="11">
        <f>LN(HDFCBANK_NS[[#This Row],[HDFC Bank]]/B3811)</f>
        <v>-1.2375276155926061E-2</v>
      </c>
      <c r="J3812" s="11">
        <f>LN(TCS_NS__1[[#This Row],[TCS]]/C3811)</f>
        <v>-3.3367160975329023E-3</v>
      </c>
      <c r="K3812" s="11">
        <f>LN(BLUESTARCO_NS[[#This Row],[Bluestar]]/D3811)</f>
        <v>-7.9958057727440891E-3</v>
      </c>
      <c r="L3812" s="11">
        <f>LN(ASIANPAINT_NS[[#This Row],[Asian paints]]/E3811)</f>
        <v>7.3577795190377347E-3</v>
      </c>
      <c r="M3812" s="11">
        <f>LN(CIPLA_NS__1[[#This Row],[Cipla]]/F3811)</f>
        <v>1.9728558058816646E-2</v>
      </c>
    </row>
    <row r="3813" spans="1:13" x14ac:dyDescent="0.3">
      <c r="A3813" s="9">
        <v>45093</v>
      </c>
      <c r="B3813" s="10">
        <v>1602.75</v>
      </c>
      <c r="C3813" s="10">
        <v>3166.6652829999998</v>
      </c>
      <c r="D3813" s="10">
        <v>759.02612299999998</v>
      </c>
      <c r="E3813" s="10">
        <v>3316.8500979999999</v>
      </c>
      <c r="F3813" s="10">
        <v>989.76684599999999</v>
      </c>
      <c r="I3813" s="11">
        <f>LN(HDFCBANK_NS[[#This Row],[HDFC Bank]]/B3812)</f>
        <v>1.2999398504161812E-2</v>
      </c>
      <c r="J3813" s="11">
        <f>LN(TCS_NS__1[[#This Row],[TCS]]/C3812)</f>
        <v>-1.2955603212956657E-2</v>
      </c>
      <c r="K3813" s="11">
        <f>LN(BLUESTARCO_NS[[#This Row],[Bluestar]]/D3812)</f>
        <v>2.4218985582903398E-3</v>
      </c>
      <c r="L3813" s="11">
        <f>LN(ASIANPAINT_NS[[#This Row],[Asian paints]]/E3812)</f>
        <v>6.8066572491298962E-3</v>
      </c>
      <c r="M3813" s="11">
        <f>LN(CIPLA_NS__1[[#This Row],[Cipla]]/F3812)</f>
        <v>7.8333484387489265E-3</v>
      </c>
    </row>
    <row r="3814" spans="1:13" x14ac:dyDescent="0.3">
      <c r="A3814" s="9">
        <v>45096</v>
      </c>
      <c r="B3814" s="10">
        <v>1604.150024</v>
      </c>
      <c r="C3814" s="10">
        <v>3202.0732419999999</v>
      </c>
      <c r="D3814" s="10">
        <v>756.81793200000004</v>
      </c>
      <c r="E3814" s="10">
        <v>3309.6999510000001</v>
      </c>
      <c r="F3814" s="10">
        <v>994.88269000000003</v>
      </c>
      <c r="I3814" s="11">
        <f>LN(HDFCBANK_NS[[#This Row],[HDFC Bank]]/B3813)</f>
        <v>8.7313235739561266E-4</v>
      </c>
      <c r="J3814" s="11">
        <f>LN(TCS_NS__1[[#This Row],[TCS]]/C3813)</f>
        <v>1.1119415150856389E-2</v>
      </c>
      <c r="K3814" s="11">
        <f>LN(BLUESTARCO_NS[[#This Row],[Bluestar]]/D3813)</f>
        <v>-2.9134824980355028E-3</v>
      </c>
      <c r="L3814" s="11">
        <f>LN(ASIANPAINT_NS[[#This Row],[Asian paints]]/E3813)</f>
        <v>-2.1580308673559562E-3</v>
      </c>
      <c r="M3814" s="11">
        <f>LN(CIPLA_NS__1[[#This Row],[Cipla]]/F3813)</f>
        <v>5.1554244093076672E-3</v>
      </c>
    </row>
    <row r="3815" spans="1:13" x14ac:dyDescent="0.3">
      <c r="A3815" s="9">
        <v>45097</v>
      </c>
      <c r="B3815" s="10">
        <v>1607.5</v>
      </c>
      <c r="C3815" s="10">
        <v>3219.3283689999998</v>
      </c>
      <c r="D3815" s="10">
        <v>784.20867899999996</v>
      </c>
      <c r="E3815" s="10">
        <v>3318.6999510000001</v>
      </c>
      <c r="F3815" s="10">
        <v>994.78430200000003</v>
      </c>
      <c r="I3815" s="11">
        <f>LN(HDFCBANK_NS[[#This Row],[HDFC Bank]]/B3814)</f>
        <v>2.0861408870121263E-3</v>
      </c>
      <c r="J3815" s="11">
        <f>LN(TCS_NS__1[[#This Row],[TCS]]/C3814)</f>
        <v>5.374268602584646E-3</v>
      </c>
      <c r="K3815" s="11">
        <f>LN(BLUESTARCO_NS[[#This Row],[Bluestar]]/D3814)</f>
        <v>3.5552445166622169E-2</v>
      </c>
      <c r="L3815" s="11">
        <f>LN(ASIANPAINT_NS[[#This Row],[Asian paints]]/E3814)</f>
        <v>2.7155891810638675E-3</v>
      </c>
      <c r="M3815" s="11">
        <f>LN(CIPLA_NS__1[[#This Row],[Cipla]]/F3814)</f>
        <v>-9.8898961962789848E-5</v>
      </c>
    </row>
    <row r="3816" spans="1:13" x14ac:dyDescent="0.3">
      <c r="A3816" s="9">
        <v>45098</v>
      </c>
      <c r="B3816" s="10">
        <v>1635.599976</v>
      </c>
      <c r="C3816" s="10">
        <v>3249.749268</v>
      </c>
      <c r="D3816" s="10">
        <v>794.23211700000002</v>
      </c>
      <c r="E3816" s="10">
        <v>3316.1000979999999</v>
      </c>
      <c r="F3816" s="10">
        <v>992.57067900000004</v>
      </c>
      <c r="I3816" s="11">
        <f>LN(HDFCBANK_NS[[#This Row],[HDFC Bank]]/B3815)</f>
        <v>1.7329517705198444E-2</v>
      </c>
      <c r="J3816" s="11">
        <f>LN(TCS_NS__1[[#This Row],[TCS]]/C3815)</f>
        <v>9.4050883135076094E-3</v>
      </c>
      <c r="K3816" s="11">
        <f>LN(BLUESTARCO_NS[[#This Row],[Bluestar]]/D3815)</f>
        <v>1.2700600188657974E-2</v>
      </c>
      <c r="L3816" s="11">
        <f>LN(ASIANPAINT_NS[[#This Row],[Asian paints]]/E3815)</f>
        <v>-7.8370202986263466E-4</v>
      </c>
      <c r="M3816" s="11">
        <f>LN(CIPLA_NS__1[[#This Row],[Cipla]]/F3815)</f>
        <v>-2.2277086244004642E-3</v>
      </c>
    </row>
    <row r="3817" spans="1:13" x14ac:dyDescent="0.3">
      <c r="A3817" s="9">
        <v>45099</v>
      </c>
      <c r="B3817" s="10">
        <v>1643.599976</v>
      </c>
      <c r="C3817" s="10">
        <v>3230.100586</v>
      </c>
      <c r="D3817" s="10">
        <v>788.02948000000004</v>
      </c>
      <c r="E3817" s="10">
        <v>3248.0500489999999</v>
      </c>
      <c r="F3817" s="10">
        <v>982.14227300000005</v>
      </c>
      <c r="I3817" s="11">
        <f>LN(HDFCBANK_NS[[#This Row],[HDFC Bank]]/B3816)</f>
        <v>4.8792485901887261E-3</v>
      </c>
      <c r="J3817" s="11">
        <f>LN(TCS_NS__1[[#This Row],[TCS]]/C3816)</f>
        <v>-6.0645671317106631E-3</v>
      </c>
      <c r="K3817" s="11">
        <f>LN(BLUESTARCO_NS[[#This Row],[Bluestar]]/D3816)</f>
        <v>-7.8402569897979418E-3</v>
      </c>
      <c r="L3817" s="11">
        <f>LN(ASIANPAINT_NS[[#This Row],[Asian paints]]/E3816)</f>
        <v>-2.0734591830980417E-2</v>
      </c>
      <c r="M3817" s="11">
        <f>LN(CIPLA_NS__1[[#This Row],[Cipla]]/F3816)</f>
        <v>-1.0562044408404496E-2</v>
      </c>
    </row>
    <row r="3818" spans="1:13" x14ac:dyDescent="0.3">
      <c r="A3818" s="9">
        <v>45100</v>
      </c>
      <c r="B3818" s="10">
        <v>1643.5</v>
      </c>
      <c r="C3818" s="10">
        <v>3208.008057</v>
      </c>
      <c r="D3818" s="10">
        <v>779.89166299999999</v>
      </c>
      <c r="E3818" s="10">
        <v>3297.6999510000001</v>
      </c>
      <c r="F3818" s="10">
        <v>973.38635299999999</v>
      </c>
      <c r="I3818" s="11">
        <f>LN(HDFCBANK_NS[[#This Row],[HDFC Bank]]/B3817)</f>
        <v>-6.0829302887518841E-5</v>
      </c>
      <c r="J3818" s="11">
        <f>LN(TCS_NS__1[[#This Row],[TCS]]/C3817)</f>
        <v>-6.8630763913794168E-3</v>
      </c>
      <c r="K3818" s="11">
        <f>LN(BLUESTARCO_NS[[#This Row],[Bluestar]]/D3817)</f>
        <v>-1.0380483878325629E-2</v>
      </c>
      <c r="L3818" s="11">
        <f>LN(ASIANPAINT_NS[[#This Row],[Asian paints]]/E3817)</f>
        <v>1.5170409564742412E-2</v>
      </c>
      <c r="M3818" s="11">
        <f>LN(CIPLA_NS__1[[#This Row],[Cipla]]/F3817)</f>
        <v>-8.9551013447135563E-3</v>
      </c>
    </row>
    <row r="3819" spans="1:13" x14ac:dyDescent="0.3">
      <c r="A3819" s="9">
        <v>45103</v>
      </c>
      <c r="B3819" s="10">
        <v>1635.5500489999999</v>
      </c>
      <c r="C3819" s="10">
        <v>3181.3771969999998</v>
      </c>
      <c r="D3819" s="10">
        <v>780.536743</v>
      </c>
      <c r="E3819" s="10">
        <v>3308.1499020000001</v>
      </c>
      <c r="F3819" s="10">
        <v>1005.360352</v>
      </c>
      <c r="I3819" s="11">
        <f>LN(HDFCBANK_NS[[#This Row],[HDFC Bank]]/B3818)</f>
        <v>-4.8489449431852035E-3</v>
      </c>
      <c r="J3819" s="11">
        <f>LN(TCS_NS__1[[#This Row],[TCS]]/C3818)</f>
        <v>-8.3360176775145334E-3</v>
      </c>
      <c r="K3819" s="11">
        <f>LN(BLUESTARCO_NS[[#This Row],[Bluestar]]/D3818)</f>
        <v>8.2679863333356117E-4</v>
      </c>
      <c r="L3819" s="11">
        <f>LN(ASIANPAINT_NS[[#This Row],[Asian paints]]/E3818)</f>
        <v>3.1638502083751424E-3</v>
      </c>
      <c r="M3819" s="11">
        <f>LN(CIPLA_NS__1[[#This Row],[Cipla]]/F3818)</f>
        <v>3.232023805923482E-2</v>
      </c>
    </row>
    <row r="3820" spans="1:13" x14ac:dyDescent="0.3">
      <c r="A3820" s="9">
        <v>45104</v>
      </c>
      <c r="B3820" s="10">
        <v>1658.599976</v>
      </c>
      <c r="C3820" s="10">
        <v>3189.0573730000001</v>
      </c>
      <c r="D3820" s="10">
        <v>773.54022199999997</v>
      </c>
      <c r="E3820" s="10">
        <v>3326</v>
      </c>
      <c r="F3820" s="10">
        <v>992.91503899999998</v>
      </c>
      <c r="I3820" s="11">
        <f>LN(HDFCBANK_NS[[#This Row],[HDFC Bank]]/B3819)</f>
        <v>1.3994689385979427E-2</v>
      </c>
      <c r="J3820" s="11">
        <f>LN(TCS_NS__1[[#This Row],[TCS]]/C3819)</f>
        <v>2.4111949150609777E-3</v>
      </c>
      <c r="K3820" s="11">
        <f>LN(BLUESTARCO_NS[[#This Row],[Bluestar]]/D3819)</f>
        <v>-9.0041464194519256E-3</v>
      </c>
      <c r="L3820" s="11">
        <f>LN(ASIANPAINT_NS[[#This Row],[Asian paints]]/E3819)</f>
        <v>5.3812896420303265E-3</v>
      </c>
      <c r="M3820" s="11">
        <f>LN(CIPLA_NS__1[[#This Row],[Cipla]]/F3819)</f>
        <v>-1.2456214964888985E-2</v>
      </c>
    </row>
    <row r="3821" spans="1:13" x14ac:dyDescent="0.3">
      <c r="A3821" s="9">
        <v>45105</v>
      </c>
      <c r="B3821" s="10">
        <v>1658.599976</v>
      </c>
      <c r="C3821" s="10">
        <v>3189.0573730000001</v>
      </c>
      <c r="D3821" s="10">
        <v>773.54022199999997</v>
      </c>
      <c r="E3821" s="10">
        <v>3326</v>
      </c>
      <c r="F3821" s="10">
        <v>992.91503899999998</v>
      </c>
      <c r="I3821" s="11">
        <f>LN(HDFCBANK_NS[[#This Row],[HDFC Bank]]/B3820)</f>
        <v>0</v>
      </c>
      <c r="J3821" s="11">
        <f>LN(TCS_NS__1[[#This Row],[TCS]]/C3820)</f>
        <v>0</v>
      </c>
      <c r="K3821" s="11">
        <f>LN(BLUESTARCO_NS[[#This Row],[Bluestar]]/D3820)</f>
        <v>0</v>
      </c>
      <c r="L3821" s="11">
        <f>LN(ASIANPAINT_NS[[#This Row],[Asian paints]]/E3820)</f>
        <v>0</v>
      </c>
      <c r="M3821" s="11">
        <f>LN(CIPLA_NS__1[[#This Row],[Cipla]]/F3820)</f>
        <v>0</v>
      </c>
    </row>
    <row r="3822" spans="1:13" x14ac:dyDescent="0.3">
      <c r="A3822" s="9">
        <v>45107</v>
      </c>
      <c r="B3822" s="10">
        <v>1701.400024</v>
      </c>
      <c r="C3822" s="10">
        <v>3293.6850589999999</v>
      </c>
      <c r="D3822" s="10">
        <v>761.28381300000001</v>
      </c>
      <c r="E3822" s="10">
        <v>3362.0500489999999</v>
      </c>
      <c r="F3822" s="10">
        <v>998.52282700000001</v>
      </c>
      <c r="I3822" s="11">
        <f>LN(HDFCBANK_NS[[#This Row],[HDFC Bank]]/B3821)</f>
        <v>2.547759710074593E-2</v>
      </c>
      <c r="J3822" s="11">
        <f>LN(TCS_NS__1[[#This Row],[TCS]]/C3821)</f>
        <v>3.228163790820008E-2</v>
      </c>
      <c r="K3822" s="11">
        <f>LN(BLUESTARCO_NS[[#This Row],[Bluestar]]/D3821)</f>
        <v>-1.5971432889509026E-2</v>
      </c>
      <c r="L3822" s="11">
        <f>LN(ASIANPAINT_NS[[#This Row],[Asian paints]]/E3821)</f>
        <v>1.0780540779481028E-2</v>
      </c>
      <c r="M3822" s="11">
        <f>LN(CIPLA_NS__1[[#This Row],[Cipla]]/F3821)</f>
        <v>5.631913421214693E-3</v>
      </c>
    </row>
    <row r="3823" spans="1:13" x14ac:dyDescent="0.3">
      <c r="A3823" s="9">
        <v>45110</v>
      </c>
      <c r="B3823" s="10">
        <v>1719.8000489999999</v>
      </c>
      <c r="C3823" s="10">
        <v>3263.8129880000001</v>
      </c>
      <c r="D3823" s="10">
        <v>761.53192100000001</v>
      </c>
      <c r="E3823" s="10">
        <v>3358.6999510000001</v>
      </c>
      <c r="F3823" s="10">
        <v>985.58557099999996</v>
      </c>
      <c r="I3823" s="11">
        <f>LN(HDFCBANK_NS[[#This Row],[HDFC Bank]]/B3822)</f>
        <v>1.0756577820666547E-2</v>
      </c>
      <c r="J3823" s="11">
        <f>LN(TCS_NS__1[[#This Row],[TCS]]/C3822)</f>
        <v>-9.1108765632439085E-3</v>
      </c>
      <c r="K3823" s="11">
        <f>LN(BLUESTARCO_NS[[#This Row],[Bluestar]]/D3822)</f>
        <v>3.258542667453297E-4</v>
      </c>
      <c r="L3823" s="11">
        <f>LN(ASIANPAINT_NS[[#This Row],[Asian paints]]/E3822)</f>
        <v>-9.9694179294565087E-4</v>
      </c>
      <c r="M3823" s="11">
        <f>LN(CIPLA_NS__1[[#This Row],[Cipla]]/F3822)</f>
        <v>-1.3041061027711947E-2</v>
      </c>
    </row>
    <row r="3824" spans="1:13" x14ac:dyDescent="0.3">
      <c r="A3824" s="9">
        <v>45111</v>
      </c>
      <c r="B3824" s="10">
        <v>1728.1999510000001</v>
      </c>
      <c r="C3824" s="10">
        <v>3300.2680660000001</v>
      </c>
      <c r="D3824" s="10">
        <v>768.925476</v>
      </c>
      <c r="E3824" s="10">
        <v>3347.6999510000001</v>
      </c>
      <c r="F3824" s="10">
        <v>995.47296100000005</v>
      </c>
      <c r="I3824" s="11">
        <f>LN(HDFCBANK_NS[[#This Row],[HDFC Bank]]/B3823)</f>
        <v>4.8723425856179604E-3</v>
      </c>
      <c r="J3824" s="11">
        <f>LN(TCS_NS__1[[#This Row],[TCS]]/C3823)</f>
        <v>1.1107557177214181E-2</v>
      </c>
      <c r="K3824" s="11">
        <f>LN(BLUESTARCO_NS[[#This Row],[Bluestar]]/D3823)</f>
        <v>9.6619644980542631E-3</v>
      </c>
      <c r="L3824" s="11">
        <f>LN(ASIANPAINT_NS[[#This Row],[Asian paints]]/E3823)</f>
        <v>-3.280451516558027E-3</v>
      </c>
      <c r="M3824" s="11">
        <f>LN(CIPLA_NS__1[[#This Row],[Cipla]]/F3823)</f>
        <v>9.9820090510829278E-3</v>
      </c>
    </row>
    <row r="3825" spans="1:13" x14ac:dyDescent="0.3">
      <c r="A3825" s="9">
        <v>45112</v>
      </c>
      <c r="B3825" s="10">
        <v>1673.3000489999999</v>
      </c>
      <c r="C3825" s="10">
        <v>3311.3391109999998</v>
      </c>
      <c r="D3825" s="10">
        <v>782.42236300000002</v>
      </c>
      <c r="E3825" s="10">
        <v>3374.3999020000001</v>
      </c>
      <c r="F3825" s="10">
        <v>994.43994099999998</v>
      </c>
      <c r="I3825" s="11">
        <f>LN(HDFCBANK_NS[[#This Row],[HDFC Bank]]/B3824)</f>
        <v>-3.2282622270119382E-2</v>
      </c>
      <c r="J3825" s="11">
        <f>LN(TCS_NS__1[[#This Row],[TCS]]/C3824)</f>
        <v>3.3489755368144429E-3</v>
      </c>
      <c r="K3825" s="11">
        <f>LN(BLUESTARCO_NS[[#This Row],[Bluestar]]/D3824)</f>
        <v>1.7400646342137782E-2</v>
      </c>
      <c r="L3825" s="11">
        <f>LN(ASIANPAINT_NS[[#This Row],[Asian paints]]/E3824)</f>
        <v>7.94397345945933E-3</v>
      </c>
      <c r="M3825" s="11">
        <f>LN(CIPLA_NS__1[[#This Row],[Cipla]]/F3824)</f>
        <v>-1.0382565907878702E-3</v>
      </c>
    </row>
    <row r="3826" spans="1:13" x14ac:dyDescent="0.3">
      <c r="A3826" s="9">
        <v>45113</v>
      </c>
      <c r="B3826" s="10">
        <v>1675</v>
      </c>
      <c r="C3826" s="10">
        <v>3314.2814939999998</v>
      </c>
      <c r="D3826" s="10">
        <v>784.20867899999996</v>
      </c>
      <c r="E3826" s="10">
        <v>3399.3999020000001</v>
      </c>
      <c r="F3826" s="10">
        <v>1004.720764</v>
      </c>
      <c r="I3826" s="11">
        <f>LN(HDFCBANK_NS[[#This Row],[HDFC Bank]]/B3825)</f>
        <v>1.0154114751874206E-3</v>
      </c>
      <c r="J3826" s="11">
        <f>LN(TCS_NS__1[[#This Row],[TCS]]/C3825)</f>
        <v>8.8818342276016874E-4</v>
      </c>
      <c r="K3826" s="11">
        <f>LN(BLUESTARCO_NS[[#This Row],[Bluestar]]/D3825)</f>
        <v>2.2804562481556359E-3</v>
      </c>
      <c r="L3826" s="11">
        <f>LN(ASIANPAINT_NS[[#This Row],[Asian paints]]/E3825)</f>
        <v>7.3814149323243265E-3</v>
      </c>
      <c r="M3826" s="11">
        <f>LN(CIPLA_NS__1[[#This Row],[Cipla]]/F3825)</f>
        <v>1.0285229801367431E-2</v>
      </c>
    </row>
    <row r="3827" spans="1:13" x14ac:dyDescent="0.3">
      <c r="A3827" s="9">
        <v>45114</v>
      </c>
      <c r="B3827" s="10">
        <v>1660.400024</v>
      </c>
      <c r="C3827" s="10">
        <v>3320.6152339999999</v>
      </c>
      <c r="D3827" s="10">
        <v>784.30792199999996</v>
      </c>
      <c r="E3827" s="10">
        <v>3343.6999510000001</v>
      </c>
      <c r="F3827" s="10">
        <v>1004.130554</v>
      </c>
      <c r="I3827" s="11">
        <f>LN(HDFCBANK_NS[[#This Row],[HDFC Bank]]/B3826)</f>
        <v>-8.7546136259349008E-3</v>
      </c>
      <c r="J3827" s="11">
        <f>LN(TCS_NS__1[[#This Row],[TCS]]/C3826)</f>
        <v>1.9092209520640395E-3</v>
      </c>
      <c r="K3827" s="11">
        <f>LN(BLUESTARCO_NS[[#This Row],[Bluestar]]/D3826)</f>
        <v>1.2654376761998362E-4</v>
      </c>
      <c r="L3827" s="11">
        <f>LN(ASIANPAINT_NS[[#This Row],[Asian paints]]/E3826)</f>
        <v>-1.6520953007571334E-2</v>
      </c>
      <c r="M3827" s="11">
        <f>LN(CIPLA_NS__1[[#This Row],[Cipla]]/F3826)</f>
        <v>-5.8760945789679123E-4</v>
      </c>
    </row>
    <row r="3828" spans="1:13" x14ac:dyDescent="0.3">
      <c r="A3828" s="9">
        <v>45117</v>
      </c>
      <c r="B3828" s="10">
        <v>1656.4499510000001</v>
      </c>
      <c r="C3828" s="10">
        <v>3263.4636230000001</v>
      </c>
      <c r="D3828" s="10">
        <v>784.40722700000003</v>
      </c>
      <c r="E3828" s="10">
        <v>3343.1499020000001</v>
      </c>
      <c r="F3828" s="10">
        <v>1000.244446</v>
      </c>
      <c r="I3828" s="11">
        <f>LN(HDFCBANK_NS[[#This Row],[HDFC Bank]]/B3827)</f>
        <v>-2.3818230533164306E-3</v>
      </c>
      <c r="J3828" s="11">
        <f>LN(TCS_NS__1[[#This Row],[TCS]]/C3827)</f>
        <v>-1.7360984796849353E-2</v>
      </c>
      <c r="K3828" s="11">
        <f>LN(BLUESTARCO_NS[[#This Row],[Bluestar]]/D3827)</f>
        <v>1.2660679690138605E-4</v>
      </c>
      <c r="L3828" s="11">
        <f>LN(ASIANPAINT_NS[[#This Row],[Asian paints]]/E3827)</f>
        <v>-1.6451662990270207E-4</v>
      </c>
      <c r="M3828" s="11">
        <f>LN(CIPLA_NS__1[[#This Row],[Cipla]]/F3827)</f>
        <v>-3.8776305524645485E-3</v>
      </c>
    </row>
    <row r="3829" spans="1:13" x14ac:dyDescent="0.3">
      <c r="A3829" s="9">
        <v>45118</v>
      </c>
      <c r="B3829" s="10">
        <v>1648.400024</v>
      </c>
      <c r="C3829" s="10">
        <v>3263.9125979999999</v>
      </c>
      <c r="D3829" s="10">
        <v>784.75451699999996</v>
      </c>
      <c r="E3829" s="10">
        <v>3392.5500489999999</v>
      </c>
      <c r="F3829" s="10">
        <v>1011.164856</v>
      </c>
      <c r="I3829" s="11">
        <f>LN(HDFCBANK_NS[[#This Row],[HDFC Bank]]/B3828)</f>
        <v>-4.8715935556803772E-3</v>
      </c>
      <c r="J3829" s="11">
        <f>LN(TCS_NS__1[[#This Row],[TCS]]/C3828)</f>
        <v>1.3756676051955726E-4</v>
      </c>
      <c r="K3829" s="11">
        <f>LN(BLUESTARCO_NS[[#This Row],[Bluestar]]/D3828)</f>
        <v>4.4264398746446778E-4</v>
      </c>
      <c r="L3829" s="11">
        <f>LN(ASIANPAINT_NS[[#This Row],[Asian paints]]/E3828)</f>
        <v>1.4668418460183207E-2</v>
      </c>
      <c r="M3829" s="11">
        <f>LN(CIPLA_NS__1[[#This Row],[Cipla]]/F3828)</f>
        <v>1.0858572931715781E-2</v>
      </c>
    </row>
    <row r="3830" spans="1:13" x14ac:dyDescent="0.3">
      <c r="A3830" s="9">
        <v>45119</v>
      </c>
      <c r="B3830" s="10">
        <v>1632.9499510000001</v>
      </c>
      <c r="C3830" s="10">
        <v>3251.4448240000002</v>
      </c>
      <c r="D3830" s="10">
        <v>778.40301499999998</v>
      </c>
      <c r="E3830" s="10">
        <v>3406.75</v>
      </c>
      <c r="F3830" s="10">
        <v>1005.655457</v>
      </c>
      <c r="I3830" s="11">
        <f>LN(HDFCBANK_NS[[#This Row],[HDFC Bank]]/B3829)</f>
        <v>-9.4169700231386336E-3</v>
      </c>
      <c r="J3830" s="11">
        <f>LN(TCS_NS__1[[#This Row],[TCS]]/C3829)</f>
        <v>-3.8272003854569036E-3</v>
      </c>
      <c r="K3830" s="11">
        <f>LN(BLUESTARCO_NS[[#This Row],[Bluestar]]/D3829)</f>
        <v>-8.1265474845357358E-3</v>
      </c>
      <c r="L3830" s="11">
        <f>LN(ASIANPAINT_NS[[#This Row],[Asian paints]]/E3829)</f>
        <v>4.1768921925872306E-3</v>
      </c>
      <c r="M3830" s="11">
        <f>LN(CIPLA_NS__1[[#This Row],[Cipla]]/F3829)</f>
        <v>-5.4634641161174528E-3</v>
      </c>
    </row>
    <row r="3831" spans="1:13" x14ac:dyDescent="0.3">
      <c r="A3831" s="9">
        <v>45120</v>
      </c>
      <c r="B3831" s="10">
        <v>1641.099976</v>
      </c>
      <c r="C3831" s="10">
        <v>3331.8859859999998</v>
      </c>
      <c r="D3831" s="10">
        <v>789.17077600000005</v>
      </c>
      <c r="E3831" s="10">
        <v>3398.5500489999999</v>
      </c>
      <c r="F3831" s="10">
        <v>1004.179749</v>
      </c>
      <c r="I3831" s="11">
        <f>LN(HDFCBANK_NS[[#This Row],[HDFC Bank]]/B3830)</f>
        <v>4.9785690601481958E-3</v>
      </c>
      <c r="J3831" s="11">
        <f>LN(TCS_NS__1[[#This Row],[TCS]]/C3830)</f>
        <v>2.4439047047647475E-2</v>
      </c>
      <c r="K3831" s="11">
        <f>LN(BLUESTARCO_NS[[#This Row],[Bluestar]]/D3830)</f>
        <v>1.3738339364935119E-2</v>
      </c>
      <c r="L3831" s="11">
        <f>LN(ASIANPAINT_NS[[#This Row],[Asian paints]]/E3830)</f>
        <v>-2.4098731604439388E-3</v>
      </c>
      <c r="M3831" s="11">
        <f>LN(CIPLA_NS__1[[#This Row],[Cipla]]/F3830)</f>
        <v>-1.4684868299507864E-3</v>
      </c>
    </row>
    <row r="3832" spans="1:13" x14ac:dyDescent="0.3">
      <c r="A3832" s="9">
        <v>45121</v>
      </c>
      <c r="B3832" s="10">
        <v>1644.5</v>
      </c>
      <c r="C3832" s="10">
        <v>3505.5341800000001</v>
      </c>
      <c r="D3832" s="10">
        <v>787.73175000000003</v>
      </c>
      <c r="E3832" s="10">
        <v>3429.75</v>
      </c>
      <c r="F3832" s="10">
        <v>1014.214661</v>
      </c>
      <c r="I3832" s="11">
        <f>LN(HDFCBANK_NS[[#This Row],[HDFC Bank]]/B3831)</f>
        <v>2.0696525678670376E-3</v>
      </c>
      <c r="J3832" s="11">
        <f>LN(TCS_NS__1[[#This Row],[TCS]]/C3831)</f>
        <v>5.0804408177595323E-2</v>
      </c>
      <c r="K3832" s="11">
        <f>LN(BLUESTARCO_NS[[#This Row],[Bluestar]]/D3831)</f>
        <v>-1.825130438609928E-3</v>
      </c>
      <c r="L3832" s="11">
        <f>LN(ASIANPAINT_NS[[#This Row],[Asian paints]]/E3831)</f>
        <v>9.1384877367881572E-3</v>
      </c>
      <c r="M3832" s="11">
        <f>LN(CIPLA_NS__1[[#This Row],[Cipla]]/F3831)</f>
        <v>9.9435418893597752E-3</v>
      </c>
    </row>
    <row r="3833" spans="1:13" x14ac:dyDescent="0.3">
      <c r="A3833" s="9">
        <v>45124</v>
      </c>
      <c r="B3833" s="10">
        <v>1678.900024</v>
      </c>
      <c r="C3833" s="10">
        <v>3482.6437989999999</v>
      </c>
      <c r="D3833" s="10">
        <v>786.14392099999998</v>
      </c>
      <c r="E3833" s="10">
        <v>3460.3999020000001</v>
      </c>
      <c r="F3833" s="10">
        <v>1015.93634</v>
      </c>
      <c r="I3833" s="11">
        <f>LN(HDFCBANK_NS[[#This Row],[HDFC Bank]]/B3832)</f>
        <v>2.0702444708314879E-2</v>
      </c>
      <c r="J3833" s="11">
        <f>LN(TCS_NS__1[[#This Row],[TCS]]/C3832)</f>
        <v>-6.5511963022426628E-3</v>
      </c>
      <c r="K3833" s="11">
        <f>LN(BLUESTARCO_NS[[#This Row],[Bluestar]]/D3832)</f>
        <v>-2.017731855139664E-3</v>
      </c>
      <c r="L3833" s="11">
        <f>LN(ASIANPAINT_NS[[#This Row],[Asian paints]]/E3832)</f>
        <v>8.8967887795193129E-3</v>
      </c>
      <c r="M3833" s="11">
        <f>LN(CIPLA_NS__1[[#This Row],[Cipla]]/F3832)</f>
        <v>1.6961097099614292E-3</v>
      </c>
    </row>
    <row r="3834" spans="1:13" x14ac:dyDescent="0.3">
      <c r="A3834" s="9">
        <v>45125</v>
      </c>
      <c r="B3834" s="10">
        <v>1677.5</v>
      </c>
      <c r="C3834" s="10">
        <v>3487.780518</v>
      </c>
      <c r="D3834" s="10">
        <v>783.56359899999995</v>
      </c>
      <c r="E3834" s="10">
        <v>3513.4499510000001</v>
      </c>
      <c r="F3834" s="10">
        <v>1014.1163330000001</v>
      </c>
      <c r="I3834" s="11">
        <f>LN(HDFCBANK_NS[[#This Row],[HDFC Bank]]/B3833)</f>
        <v>-8.3424149158965429E-4</v>
      </c>
      <c r="J3834" s="11">
        <f>LN(TCS_NS__1[[#This Row],[TCS]]/C3833)</f>
        <v>1.4738614742097259E-3</v>
      </c>
      <c r="K3834" s="11">
        <f>LN(BLUESTARCO_NS[[#This Row],[Bluestar]]/D3833)</f>
        <v>-3.2876498217291978E-3</v>
      </c>
      <c r="L3834" s="11">
        <f>LN(ASIANPAINT_NS[[#This Row],[Asian paints]]/E3833)</f>
        <v>1.5214285774828975E-2</v>
      </c>
      <c r="M3834" s="11">
        <f>LN(CIPLA_NS__1[[#This Row],[Cipla]]/F3833)</f>
        <v>-1.7930643000829433E-3</v>
      </c>
    </row>
    <row r="3835" spans="1:13" x14ac:dyDescent="0.3">
      <c r="A3835" s="9">
        <v>45126</v>
      </c>
      <c r="B3835" s="10">
        <v>1685.099976</v>
      </c>
      <c r="C3835" s="10">
        <v>3461.0500489999999</v>
      </c>
      <c r="D3835" s="10">
        <v>787.83099400000003</v>
      </c>
      <c r="E3835" s="10">
        <v>3514.6499020000001</v>
      </c>
      <c r="F3835" s="10">
        <v>1019.035339</v>
      </c>
      <c r="I3835" s="11">
        <f>LN(HDFCBANK_NS[[#This Row],[HDFC Bank]]/B3834)</f>
        <v>4.520305118181649E-3</v>
      </c>
      <c r="J3835" s="11">
        <f>LN(TCS_NS__1[[#This Row],[TCS]]/C3834)</f>
        <v>-7.6935537834428329E-3</v>
      </c>
      <c r="K3835" s="11">
        <f>LN(BLUESTARCO_NS[[#This Row],[Bluestar]]/D3834)</f>
        <v>5.4313607919619115E-3</v>
      </c>
      <c r="L3835" s="11">
        <f>LN(ASIANPAINT_NS[[#This Row],[Asian paints]]/E3834)</f>
        <v>3.414723856400197E-4</v>
      </c>
      <c r="M3835" s="11">
        <f>LN(CIPLA_NS__1[[#This Row],[Cipla]]/F3834)</f>
        <v>4.8388083049259473E-3</v>
      </c>
    </row>
    <row r="3836" spans="1:13" x14ac:dyDescent="0.3">
      <c r="A3836" s="9">
        <v>45127</v>
      </c>
      <c r="B3836" s="10">
        <v>1688.75</v>
      </c>
      <c r="C3836" s="10">
        <v>3463.3000489999999</v>
      </c>
      <c r="D3836" s="10">
        <v>785.34997599999997</v>
      </c>
      <c r="E3836" s="10">
        <v>3526</v>
      </c>
      <c r="F3836" s="10">
        <v>1048.0500489999999</v>
      </c>
      <c r="I3836" s="11">
        <f>LN(HDFCBANK_NS[[#This Row],[HDFC Bank]]/B3835)</f>
        <v>2.1637153103902409E-3</v>
      </c>
      <c r="J3836" s="11">
        <f>LN(TCS_NS__1[[#This Row],[TCS]]/C3835)</f>
        <v>6.4988050787302362E-4</v>
      </c>
      <c r="K3836" s="11">
        <f>LN(BLUESTARCO_NS[[#This Row],[Bluestar]]/D3835)</f>
        <v>-3.1541445062017947E-3</v>
      </c>
      <c r="L3836" s="11">
        <f>LN(ASIANPAINT_NS[[#This Row],[Asian paints]]/E3835)</f>
        <v>3.2241648115530815E-3</v>
      </c>
      <c r="M3836" s="11">
        <f>LN(CIPLA_NS__1[[#This Row],[Cipla]]/F3835)</f>
        <v>2.8074907720169601E-2</v>
      </c>
    </row>
    <row r="3837" spans="1:13" x14ac:dyDescent="0.3">
      <c r="A3837" s="9">
        <v>45128</v>
      </c>
      <c r="B3837" s="10">
        <v>1675.75</v>
      </c>
      <c r="C3837" s="10">
        <v>3368.3000489999999</v>
      </c>
      <c r="D3837" s="10">
        <v>790.34997599999997</v>
      </c>
      <c r="E3837" s="10">
        <v>3517.6999510000001</v>
      </c>
      <c r="F3837" s="10">
        <v>1048.9499510000001</v>
      </c>
      <c r="I3837" s="11">
        <f>LN(HDFCBANK_NS[[#This Row],[HDFC Bank]]/B3836)</f>
        <v>-7.7277840363415527E-3</v>
      </c>
      <c r="J3837" s="12">
        <f>LN(TCS_NS__1[[#This Row],[TCS]]/C3836)</f>
        <v>-2.7813725311126962E-2</v>
      </c>
      <c r="K3837" s="12">
        <f>LN(BLUESTARCO_NS[[#This Row],[Bluestar]]/D3836)</f>
        <v>6.346407227692921E-3</v>
      </c>
      <c r="L3837" s="12">
        <f>LN(ASIANPAINT_NS[[#This Row],[Asian paints]]/E3836)</f>
        <v>-2.3567309508933589E-3</v>
      </c>
      <c r="M3837" s="12">
        <f>LN(CIPLA_NS__1[[#This Row],[Cipla]]/F3836)</f>
        <v>8.5827568454164129E-4</v>
      </c>
    </row>
    <row r="3838" spans="1:13" x14ac:dyDescent="0.3">
      <c r="A3838" s="9">
        <v>45131</v>
      </c>
      <c r="B3838" s="10">
        <v>1678.400024</v>
      </c>
      <c r="C3838" s="10">
        <v>3394.75</v>
      </c>
      <c r="D3838" s="10">
        <v>785.29998799999998</v>
      </c>
      <c r="E3838" s="10">
        <v>3543.6999510000001</v>
      </c>
      <c r="F3838" s="10">
        <v>1048.9499510000001</v>
      </c>
      <c r="I3838" s="11">
        <f>LN(HDFCBANK_NS[[#This Row],[HDFC Bank]]/B3837)</f>
        <v>1.5801467032982028E-3</v>
      </c>
      <c r="J3838" s="12">
        <f>LN(TCS_NS__1[[#This Row],[TCS]]/C3837)</f>
        <v>7.8219400019054804E-3</v>
      </c>
      <c r="K3838" s="12">
        <f>LN(BLUESTARCO_NS[[#This Row],[Bluestar]]/D3837)</f>
        <v>-6.4100598570661915E-3</v>
      </c>
      <c r="L3838" s="12">
        <f>LN(ASIANPAINT_NS[[#This Row],[Asian paints]]/E3837)</f>
        <v>7.3640121948038819E-3</v>
      </c>
      <c r="M3838" s="12">
        <f>LN(CIPLA_NS__1[[#This Row],[Cipla]]/F3837)</f>
        <v>0</v>
      </c>
    </row>
    <row r="3839" spans="1:13" x14ac:dyDescent="0.3">
      <c r="A3839" s="9">
        <v>45132</v>
      </c>
      <c r="B3839" s="10">
        <v>1696.599976</v>
      </c>
      <c r="C3839" s="10">
        <v>3399.1499020000001</v>
      </c>
      <c r="D3839" s="10">
        <v>775.65002400000003</v>
      </c>
      <c r="E3839" s="10">
        <v>3400.3999020000001</v>
      </c>
      <c r="F3839" s="10">
        <v>1054.75</v>
      </c>
      <c r="I3839" s="11">
        <f>LN(HDFCBANK_NS[[#This Row],[HDFC Bank]]/B3838)</f>
        <v>1.0785261286330033E-2</v>
      </c>
      <c r="J3839" s="12">
        <f>LN(TCS_NS__1[[#This Row],[TCS]]/C3838)</f>
        <v>1.2952509394019665E-3</v>
      </c>
      <c r="K3839" s="12">
        <f>LN(BLUESTARCO_NS[[#This Row],[Bluestar]]/D3838)</f>
        <v>-1.2364376647913891E-2</v>
      </c>
      <c r="L3839" s="12">
        <f>LN(ASIANPAINT_NS[[#This Row],[Asian paints]]/E3838)</f>
        <v>-4.1278322278661524E-2</v>
      </c>
      <c r="M3839" s="12">
        <f>LN(CIPLA_NS__1[[#This Row],[Cipla]]/F3838)</f>
        <v>5.5141548998437128E-3</v>
      </c>
    </row>
    <row r="3840" spans="1:13" x14ac:dyDescent="0.3">
      <c r="A3840" s="9">
        <v>45133</v>
      </c>
      <c r="B3840" s="10">
        <v>1690.6999510000001</v>
      </c>
      <c r="C3840" s="10">
        <v>3388.3000489999999</v>
      </c>
      <c r="D3840" s="10">
        <v>779.75</v>
      </c>
      <c r="E3840" s="10">
        <v>3373</v>
      </c>
      <c r="F3840" s="10">
        <v>1068.5</v>
      </c>
      <c r="I3840" s="11">
        <f>LN(HDFCBANK_NS[[#This Row],[HDFC Bank]]/B3839)</f>
        <v>-3.4836188668533972E-3</v>
      </c>
      <c r="J3840" s="12">
        <f>LN(TCS_NS__1[[#This Row],[TCS]]/C3839)</f>
        <v>-3.1970363891375701E-3</v>
      </c>
      <c r="K3840" s="12">
        <f>LN(BLUESTARCO_NS[[#This Row],[Bluestar]]/D3839)</f>
        <v>5.2719370357822565E-3</v>
      </c>
      <c r="L3840" s="12">
        <f>LN(ASIANPAINT_NS[[#This Row],[Asian paints]]/E3839)</f>
        <v>-8.0904868614143123E-3</v>
      </c>
      <c r="M3840" s="12">
        <f>LN(CIPLA_NS__1[[#This Row],[Cipla]]/F3839)</f>
        <v>1.2952023754754313E-2</v>
      </c>
    </row>
    <row r="3841" spans="1:13" x14ac:dyDescent="0.3">
      <c r="A3841" s="9">
        <v>45134</v>
      </c>
      <c r="B3841" s="10">
        <v>1673.150024</v>
      </c>
      <c r="C3841" s="10">
        <v>3396.8999020000001</v>
      </c>
      <c r="D3841" s="10">
        <v>767.5</v>
      </c>
      <c r="E3841" s="10">
        <v>3369.3999020000001</v>
      </c>
      <c r="F3841" s="10">
        <v>1171.4499510000001</v>
      </c>
      <c r="I3841" s="11">
        <f>LN(HDFCBANK_NS[[#This Row],[HDFC Bank]]/B3840)</f>
        <v>-1.0434523754291028E-2</v>
      </c>
      <c r="J3841" s="12">
        <f>LN(TCS_NS__1[[#This Row],[TCS]]/C3840)</f>
        <v>2.534887009101068E-3</v>
      </c>
      <c r="K3841" s="12">
        <f>LN(BLUESTARCO_NS[[#This Row],[Bluestar]]/D3840)</f>
        <v>-1.5834876026560474E-2</v>
      </c>
      <c r="L3841" s="12">
        <f>LN(ASIANPAINT_NS[[#This Row],[Asian paints]]/E3840)</f>
        <v>-1.0678981948440641E-3</v>
      </c>
      <c r="M3841" s="12">
        <f>LN(CIPLA_NS__1[[#This Row],[Cipla]]/F3840)</f>
        <v>9.1986460124942701E-2</v>
      </c>
    </row>
    <row r="3842" spans="1:13" x14ac:dyDescent="0.3">
      <c r="A3842" s="9">
        <v>45135</v>
      </c>
      <c r="B3842" s="10">
        <v>1643.5</v>
      </c>
      <c r="C3842" s="10">
        <v>3355.3999020000001</v>
      </c>
      <c r="D3842" s="10">
        <v>764.25</v>
      </c>
      <c r="E3842" s="10">
        <v>3390.6999510000001</v>
      </c>
      <c r="F3842" s="10">
        <v>1177.8000489999999</v>
      </c>
      <c r="I3842" s="11">
        <f>LN(HDFCBANK_NS[[#This Row],[HDFC Bank]]/B3841)</f>
        <v>-1.7879977502276715E-2</v>
      </c>
      <c r="J3842" s="12">
        <f>LN(TCS_NS__1[[#This Row],[TCS]]/C3841)</f>
        <v>-1.2292263008621775E-2</v>
      </c>
      <c r="K3842" s="12">
        <f>LN(BLUESTARCO_NS[[#This Row],[Bluestar]]/D3841)</f>
        <v>-4.2435186904082904E-3</v>
      </c>
      <c r="L3842" s="12">
        <f>LN(ASIANPAINT_NS[[#This Row],[Asian paints]]/E3841)</f>
        <v>6.301717415853913E-3</v>
      </c>
      <c r="M3842" s="12">
        <f>LN(CIPLA_NS__1[[#This Row],[Cipla]]/F3841)</f>
        <v>5.4060772293131462E-3</v>
      </c>
    </row>
    <row r="3843" spans="1:13" x14ac:dyDescent="0.3">
      <c r="A3843" s="9">
        <v>45138</v>
      </c>
      <c r="B3843" s="10">
        <v>1651.1999510000001</v>
      </c>
      <c r="C3843" s="10">
        <v>3421.4499510000001</v>
      </c>
      <c r="D3843" s="10">
        <v>783.59997599999997</v>
      </c>
      <c r="E3843" s="10">
        <v>3377.3500979999999</v>
      </c>
      <c r="F3843" s="10">
        <v>1175</v>
      </c>
      <c r="I3843" s="11">
        <f>LN(HDFCBANK_NS[[#This Row],[HDFC Bank]]/B3842)</f>
        <v>4.6741525075814075E-3</v>
      </c>
      <c r="J3843" s="12">
        <f>LN(TCS_NS__1[[#This Row],[TCS]]/C3842)</f>
        <v>1.9493464361090715E-2</v>
      </c>
      <c r="K3843" s="12">
        <f>LN(BLUESTARCO_NS[[#This Row],[Bluestar]]/D3842)</f>
        <v>2.5003694671569827E-2</v>
      </c>
      <c r="L3843" s="12">
        <f>LN(ASIANPAINT_NS[[#This Row],[Asian paints]]/E3842)</f>
        <v>-3.9449679646980356E-3</v>
      </c>
      <c r="M3843" s="12">
        <f>LN(CIPLA_NS__1[[#This Row],[Cipla]]/F3842)</f>
        <v>-2.3801855351987746E-3</v>
      </c>
    </row>
    <row r="3844" spans="1:13" x14ac:dyDescent="0.3">
      <c r="A3844" s="9">
        <v>45139</v>
      </c>
      <c r="B3844" s="10">
        <v>1662.25</v>
      </c>
      <c r="C3844" s="10">
        <v>3452.0500489999999</v>
      </c>
      <c r="D3844" s="10">
        <v>784.15002400000003</v>
      </c>
      <c r="E3844" s="10">
        <v>3342.9499510000001</v>
      </c>
      <c r="F3844" s="10">
        <v>1178.349976</v>
      </c>
      <c r="I3844" s="11">
        <f>LN(HDFCBANK_NS[[#This Row],[HDFC Bank]]/B3843)</f>
        <v>6.6698396707086469E-3</v>
      </c>
      <c r="J3844" s="12">
        <f>LN(TCS_NS__1[[#This Row],[TCS]]/C3843)</f>
        <v>8.9038481590415913E-3</v>
      </c>
      <c r="K3844" s="12">
        <f>LN(BLUESTARCO_NS[[#This Row],[Bluestar]]/D3843)</f>
        <v>7.0170374430857747E-4</v>
      </c>
      <c r="L3844" s="12">
        <f>LN(ASIANPAINT_NS[[#This Row],[Asian paints]]/E3843)</f>
        <v>-1.0237771293212636E-2</v>
      </c>
      <c r="M3844" s="12">
        <f>LN(CIPLA_NS__1[[#This Row],[Cipla]]/F3843)</f>
        <v>2.846986888381585E-3</v>
      </c>
    </row>
    <row r="3845" spans="1:13" x14ac:dyDescent="0.3">
      <c r="A3845" s="9">
        <v>45140</v>
      </c>
      <c r="B3845" s="10">
        <v>1640.5</v>
      </c>
      <c r="C3845" s="10">
        <v>3440.6499020000001</v>
      </c>
      <c r="D3845" s="10">
        <v>774.95001200000002</v>
      </c>
      <c r="E3845" s="10">
        <v>3362.8999020000001</v>
      </c>
      <c r="F3845" s="10">
        <v>1168.3000489999999</v>
      </c>
      <c r="I3845" s="11">
        <f>LN(HDFCBANK_NS[[#This Row],[HDFC Bank]]/B3844)</f>
        <v>-1.3171032881408029E-2</v>
      </c>
      <c r="J3845" s="12">
        <f>LN(TCS_NS__1[[#This Row],[TCS]]/C3844)</f>
        <v>-3.3078931264162452E-3</v>
      </c>
      <c r="K3845" s="12">
        <f>LN(BLUESTARCO_NS[[#This Row],[Bluestar]]/D3844)</f>
        <v>-1.1801832558892639E-2</v>
      </c>
      <c r="L3845" s="12">
        <f>LN(ASIANPAINT_NS[[#This Row],[Asian paints]]/E3844)</f>
        <v>5.9500317765631703E-3</v>
      </c>
      <c r="M3845" s="12">
        <f>LN(CIPLA_NS__1[[#This Row],[Cipla]]/F3844)</f>
        <v>-8.5653918022570025E-3</v>
      </c>
    </row>
    <row r="3846" spans="1:13" x14ac:dyDescent="0.3">
      <c r="A3846" s="9">
        <v>45141</v>
      </c>
      <c r="B3846" s="10">
        <v>1628.650024</v>
      </c>
      <c r="C3846" s="10">
        <v>3399.9499510000001</v>
      </c>
      <c r="D3846" s="10">
        <v>769.04998799999998</v>
      </c>
      <c r="E3846" s="10">
        <v>3336.3500979999999</v>
      </c>
      <c r="F3846" s="10">
        <v>1165.849976</v>
      </c>
      <c r="I3846" s="11">
        <f>LN(HDFCBANK_NS[[#This Row],[HDFC Bank]]/B3845)</f>
        <v>-7.2496078874988105E-3</v>
      </c>
      <c r="J3846" s="12">
        <f>LN(TCS_NS__1[[#This Row],[TCS]]/C3845)</f>
        <v>-1.1899667321573172E-2</v>
      </c>
      <c r="K3846" s="12">
        <f>LN(BLUESTARCO_NS[[#This Row],[Bluestar]]/D3845)</f>
        <v>-7.6425553337774229E-3</v>
      </c>
      <c r="L3846" s="12">
        <f>LN(ASIANPAINT_NS[[#This Row],[Asian paints]]/E3845)</f>
        <v>-7.9262433854178638E-3</v>
      </c>
      <c r="M3846" s="12">
        <f>LN(CIPLA_NS__1[[#This Row],[Cipla]]/F3845)</f>
        <v>-2.0993285552209058E-3</v>
      </c>
    </row>
    <row r="3847" spans="1:13" x14ac:dyDescent="0.3">
      <c r="A3847" s="9">
        <v>45142</v>
      </c>
      <c r="B3847" s="10">
        <v>1652.1999510000001</v>
      </c>
      <c r="C3847" s="10">
        <v>3443.5500489999999</v>
      </c>
      <c r="D3847" s="10">
        <v>762.45001200000002</v>
      </c>
      <c r="E3847" s="10">
        <v>3339.6499020000001</v>
      </c>
      <c r="F3847" s="10">
        <v>1209.75</v>
      </c>
      <c r="I3847" s="11">
        <f>LN(HDFCBANK_NS[[#This Row],[HDFC Bank]]/B3846)</f>
        <v>1.4356237957320682E-2</v>
      </c>
      <c r="J3847" s="12">
        <f>LN(TCS_NS__1[[#This Row],[TCS]]/C3846)</f>
        <v>1.274221901740093E-2</v>
      </c>
      <c r="K3847" s="12">
        <f>LN(BLUESTARCO_NS[[#This Row],[Bluestar]]/D3846)</f>
        <v>-8.6190229943942515E-3</v>
      </c>
      <c r="L3847" s="12">
        <f>LN(ASIANPAINT_NS[[#This Row],[Asian paints]]/E3846)</f>
        <v>9.8855730039748612E-4</v>
      </c>
      <c r="M3847" s="12">
        <f>LN(CIPLA_NS__1[[#This Row],[Cipla]]/F3846)</f>
        <v>3.6963312564264821E-2</v>
      </c>
    </row>
    <row r="3848" spans="1:13" x14ac:dyDescent="0.3">
      <c r="A3848" s="9">
        <v>45145</v>
      </c>
      <c r="B3848" s="10">
        <v>1651.25</v>
      </c>
      <c r="C3848" s="10">
        <v>3484.0500489999999</v>
      </c>
      <c r="D3848" s="10">
        <v>735.79998799999998</v>
      </c>
      <c r="E3848" s="10">
        <v>3343</v>
      </c>
      <c r="F3848" s="10">
        <v>1223.650024</v>
      </c>
      <c r="I3848" s="11">
        <f>LN(HDFCBANK_NS[[#This Row],[HDFC Bank]]/B3847)</f>
        <v>-5.7512663444300846E-4</v>
      </c>
      <c r="J3848" s="12">
        <f>LN(TCS_NS__1[[#This Row],[TCS]]/C3847)</f>
        <v>1.1692494034636151E-2</v>
      </c>
      <c r="K3848" s="12">
        <f>LN(BLUESTARCO_NS[[#This Row],[Bluestar]]/D3847)</f>
        <v>-3.5578621937863791E-2</v>
      </c>
      <c r="L3848" s="12">
        <f>LN(ASIANPAINT_NS[[#This Row],[Asian paints]]/E3847)</f>
        <v>1.0026257038065584E-3</v>
      </c>
      <c r="M3848" s="12">
        <f>LN(CIPLA_NS__1[[#This Row],[Cipla]]/F3847)</f>
        <v>1.1424488409034156E-2</v>
      </c>
    </row>
    <row r="3849" spans="1:13" x14ac:dyDescent="0.3">
      <c r="A3849" s="9">
        <v>45146</v>
      </c>
      <c r="B3849" s="10">
        <v>1649.900024</v>
      </c>
      <c r="C3849" s="10">
        <v>3470.6000979999999</v>
      </c>
      <c r="D3849" s="10">
        <v>736.20001200000002</v>
      </c>
      <c r="E3849" s="10">
        <v>3348.0500489999999</v>
      </c>
      <c r="F3849" s="10">
        <v>1266.4499510000001</v>
      </c>
      <c r="I3849" s="11">
        <f>LN(HDFCBANK_NS[[#This Row],[HDFC Bank]]/B3848)</f>
        <v>-8.1788229280028188E-4</v>
      </c>
      <c r="J3849" s="12">
        <f>LN(TCS_NS__1[[#This Row],[TCS]]/C3848)</f>
        <v>-3.8679063602322463E-3</v>
      </c>
      <c r="K3849" s="12">
        <f>LN(BLUESTARCO_NS[[#This Row],[Bluestar]]/D3848)</f>
        <v>5.4351088294496777E-4</v>
      </c>
      <c r="L3849" s="12">
        <f>LN(ASIANPAINT_NS[[#This Row],[Asian paints]]/E3848)</f>
        <v>1.509494002264398E-3</v>
      </c>
      <c r="M3849" s="12">
        <f>LN(CIPLA_NS__1[[#This Row],[Cipla]]/F3848)</f>
        <v>3.4379457010327096E-2</v>
      </c>
    </row>
    <row r="3850" spans="1:13" x14ac:dyDescent="0.3">
      <c r="A3850" s="9">
        <v>45147</v>
      </c>
      <c r="B3850" s="10">
        <v>1650.5</v>
      </c>
      <c r="C3850" s="10">
        <v>3462.5</v>
      </c>
      <c r="D3850" s="10">
        <v>745.45001200000002</v>
      </c>
      <c r="E3850" s="10">
        <v>3331</v>
      </c>
      <c r="F3850" s="10">
        <v>1266.0500489999999</v>
      </c>
      <c r="I3850" s="11">
        <f>LN(HDFCBANK_NS[[#This Row],[HDFC Bank]]/B3849)</f>
        <v>3.6357774951282693E-4</v>
      </c>
      <c r="J3850" s="12">
        <f>LN(TCS_NS__1[[#This Row],[TCS]]/C3849)</f>
        <v>-2.3366463980014833E-3</v>
      </c>
      <c r="K3850" s="12">
        <f>LN(BLUESTARCO_NS[[#This Row],[Bluestar]]/D3849)</f>
        <v>1.2486241727228023E-2</v>
      </c>
      <c r="L3850" s="12">
        <f>LN(ASIANPAINT_NS[[#This Row],[Asian paints]]/E3849)</f>
        <v>-5.1055422286833893E-3</v>
      </c>
      <c r="M3850" s="12">
        <f>LN(CIPLA_NS__1[[#This Row],[Cipla]]/F3849)</f>
        <v>-3.1581599472775307E-4</v>
      </c>
    </row>
    <row r="3851" spans="1:13" x14ac:dyDescent="0.3">
      <c r="A3851" s="9">
        <v>45148</v>
      </c>
      <c r="B3851" s="10">
        <v>1635.849976</v>
      </c>
      <c r="C3851" s="10">
        <v>3442.1000979999999</v>
      </c>
      <c r="D3851" s="10">
        <v>749.5</v>
      </c>
      <c r="E3851" s="10">
        <v>3237.8999020000001</v>
      </c>
      <c r="F3851" s="10">
        <v>1258.9499510000001</v>
      </c>
      <c r="I3851" s="11">
        <f>LN(HDFCBANK_NS[[#This Row],[HDFC Bank]]/B3850)</f>
        <v>-8.9157400469057676E-3</v>
      </c>
      <c r="J3851" s="12">
        <f>LN(TCS_NS__1[[#This Row],[TCS]]/C3850)</f>
        <v>-5.9090927989099602E-3</v>
      </c>
      <c r="K3851" s="12">
        <f>LN(BLUESTARCO_NS[[#This Row],[Bluestar]]/D3850)</f>
        <v>5.4182385705851882E-3</v>
      </c>
      <c r="L3851" s="12">
        <f>LN(ASIANPAINT_NS[[#This Row],[Asian paints]]/E3850)</f>
        <v>-2.83476179608005E-2</v>
      </c>
      <c r="M3851" s="12">
        <f>LN(CIPLA_NS__1[[#This Row],[Cipla]]/F3850)</f>
        <v>-5.6238548224393555E-3</v>
      </c>
    </row>
    <row r="3852" spans="1:13" x14ac:dyDescent="0.3">
      <c r="A3852" s="9">
        <v>45149</v>
      </c>
      <c r="B3852" s="10">
        <v>1618.8000489999999</v>
      </c>
      <c r="C3852" s="10">
        <v>3448.8000489999999</v>
      </c>
      <c r="D3852" s="10">
        <v>742.15002400000003</v>
      </c>
      <c r="E3852" s="10">
        <v>3185.3500979999999</v>
      </c>
      <c r="F3852" s="10">
        <v>1250.1999510000001</v>
      </c>
      <c r="I3852" s="11">
        <f>LN(HDFCBANK_NS[[#This Row],[HDFC Bank]]/B3851)</f>
        <v>-1.0477367975296624E-2</v>
      </c>
      <c r="J3852" s="12">
        <f>LN(TCS_NS__1[[#This Row],[TCS]]/C3851)</f>
        <v>1.9445799440811708E-3</v>
      </c>
      <c r="K3852" s="12">
        <f>LN(BLUESTARCO_NS[[#This Row],[Bluestar]]/D3851)</f>
        <v>-9.8549061334028895E-3</v>
      </c>
      <c r="L3852" s="12">
        <f>LN(ASIANPAINT_NS[[#This Row],[Asian paints]]/E3851)</f>
        <v>-1.6362737388351662E-2</v>
      </c>
      <c r="M3852" s="12">
        <f>LN(CIPLA_NS__1[[#This Row],[Cipla]]/F3851)</f>
        <v>-6.9745019716399561E-3</v>
      </c>
    </row>
    <row r="3853" spans="1:13" x14ac:dyDescent="0.3">
      <c r="A3853" s="9">
        <v>45152</v>
      </c>
      <c r="B3853" s="10">
        <v>1610.900024</v>
      </c>
      <c r="C3853" s="10">
        <v>3449.8500979999999</v>
      </c>
      <c r="D3853" s="10">
        <v>741.34997599999997</v>
      </c>
      <c r="E3853" s="10">
        <v>3202.6000979999999</v>
      </c>
      <c r="F3853" s="10">
        <v>1235.599976</v>
      </c>
      <c r="I3853" s="11">
        <f>LN(HDFCBANK_NS[[#This Row],[HDFC Bank]]/B3852)</f>
        <v>-4.8921203686215888E-3</v>
      </c>
      <c r="J3853" s="12">
        <f>LN(TCS_NS__1[[#This Row],[TCS]]/C3852)</f>
        <v>3.0442158559553715E-4</v>
      </c>
      <c r="K3853" s="12">
        <f>LN(BLUESTARCO_NS[[#This Row],[Bluestar]]/D3852)</f>
        <v>-1.0785953185879031E-3</v>
      </c>
      <c r="L3853" s="12">
        <f>LN(ASIANPAINT_NS[[#This Row],[Asian paints]]/E3852)</f>
        <v>5.4008066439858509E-3</v>
      </c>
      <c r="M3853" s="12">
        <f>LN(CIPLA_NS__1[[#This Row],[Cipla]]/F3852)</f>
        <v>-1.1746836683317533E-2</v>
      </c>
    </row>
    <row r="3854" spans="1:13" x14ac:dyDescent="0.3">
      <c r="A3854" s="9">
        <v>45154</v>
      </c>
      <c r="B3854" s="10">
        <v>1606.1999510000001</v>
      </c>
      <c r="C3854" s="10">
        <v>3458.3999020000001</v>
      </c>
      <c r="D3854" s="10">
        <v>743.20001200000002</v>
      </c>
      <c r="E3854" s="10">
        <v>3194.0500489999999</v>
      </c>
      <c r="F3854" s="10">
        <v>1243.5500489999999</v>
      </c>
      <c r="I3854" s="11">
        <f>LN(HDFCBANK_NS[[#This Row],[HDFC Bank]]/B3853)</f>
        <v>-2.921933654848581E-3</v>
      </c>
      <c r="J3854" s="12">
        <f>LN(TCS_NS__1[[#This Row],[TCS]]/C3853)</f>
        <v>2.4752457902577651E-3</v>
      </c>
      <c r="K3854" s="12">
        <f>LN(BLUESTARCO_NS[[#This Row],[Bluestar]]/D3853)</f>
        <v>2.4923875553608996E-3</v>
      </c>
      <c r="L3854" s="12">
        <f>LN(ASIANPAINT_NS[[#This Row],[Asian paints]]/E3853)</f>
        <v>-2.673291143149222E-3</v>
      </c>
      <c r="M3854" s="12">
        <f>LN(CIPLA_NS__1[[#This Row],[Cipla]]/F3853)</f>
        <v>6.4135693050049814E-3</v>
      </c>
    </row>
    <row r="3855" spans="1:13" x14ac:dyDescent="0.3">
      <c r="A3855" s="9">
        <v>45155</v>
      </c>
      <c r="B3855" s="10">
        <v>1597.3000489999999</v>
      </c>
      <c r="C3855" s="10">
        <v>3435.75</v>
      </c>
      <c r="D3855" s="10">
        <v>744.34997599999997</v>
      </c>
      <c r="E3855" s="10">
        <v>3183.25</v>
      </c>
      <c r="F3855" s="10">
        <v>1241</v>
      </c>
      <c r="I3855" s="11">
        <f>LN(HDFCBANK_NS[[#This Row],[HDFC Bank]]/B3854)</f>
        <v>-5.5563757748976778E-3</v>
      </c>
      <c r="J3855" s="12">
        <f>LN(TCS_NS__1[[#This Row],[TCS]]/C3854)</f>
        <v>-6.5707835816573509E-3</v>
      </c>
      <c r="K3855" s="12">
        <f>LN(BLUESTARCO_NS[[#This Row],[Bluestar]]/D3854)</f>
        <v>1.5461184341465438E-3</v>
      </c>
      <c r="L3855" s="12">
        <f>LN(ASIANPAINT_NS[[#This Row],[Asian paints]]/E3854)</f>
        <v>-3.3870318918191662E-3</v>
      </c>
      <c r="M3855" s="12">
        <f>LN(CIPLA_NS__1[[#This Row],[Cipla]]/F3854)</f>
        <v>-2.052725721062452E-3</v>
      </c>
    </row>
    <row r="3856" spans="1:13" x14ac:dyDescent="0.3">
      <c r="A3856" s="9">
        <v>45156</v>
      </c>
      <c r="B3856" s="10">
        <v>1590.75</v>
      </c>
      <c r="C3856" s="10">
        <v>3367.1000979999999</v>
      </c>
      <c r="D3856" s="10">
        <v>747.65002400000003</v>
      </c>
      <c r="E3856" s="10">
        <v>3163.5500489999999</v>
      </c>
      <c r="F3856" s="10">
        <v>1236.400024</v>
      </c>
      <c r="I3856" s="11">
        <f>LN(HDFCBANK_NS[[#This Row],[HDFC Bank]]/B3855)</f>
        <v>-4.1091313597759541E-3</v>
      </c>
      <c r="J3856" s="12">
        <f>LN(TCS_NS__1[[#This Row],[TCS]]/C3855)</f>
        <v>-2.0183373580059626E-2</v>
      </c>
      <c r="K3856" s="12">
        <f>LN(BLUESTARCO_NS[[#This Row],[Bluestar]]/D3855)</f>
        <v>4.4236640502648217E-3</v>
      </c>
      <c r="L3856" s="12">
        <f>LN(ASIANPAINT_NS[[#This Row],[Asian paints]]/E3855)</f>
        <v>-6.2078572236164854E-3</v>
      </c>
      <c r="M3856" s="12">
        <f>LN(CIPLA_NS__1[[#This Row],[Cipla]]/F3855)</f>
        <v>-3.7135555354522965E-3</v>
      </c>
    </row>
    <row r="3857" spans="1:13" x14ac:dyDescent="0.3">
      <c r="A3857" s="9">
        <v>45159</v>
      </c>
      <c r="B3857" s="10">
        <v>1589.5</v>
      </c>
      <c r="C3857" s="10">
        <v>3401.6499020000001</v>
      </c>
      <c r="D3857" s="10">
        <v>746.29998799999998</v>
      </c>
      <c r="E3857" s="10">
        <v>3182.3000489999999</v>
      </c>
      <c r="F3857" s="10">
        <v>1233.8000489999999</v>
      </c>
      <c r="I3857" s="11">
        <f>LN(HDFCBANK_NS[[#This Row],[HDFC Bank]]/B3856)</f>
        <v>-7.8610176204413958E-4</v>
      </c>
      <c r="J3857" s="12">
        <f>LN(TCS_NS__1[[#This Row],[TCS]]/C3856)</f>
        <v>1.0208710340342738E-2</v>
      </c>
      <c r="K3857" s="12">
        <f>LN(BLUESTARCO_NS[[#This Row],[Bluestar]]/D3856)</f>
        <v>-1.8073380724171312E-3</v>
      </c>
      <c r="L3857" s="12">
        <f>LN(ASIANPAINT_NS[[#This Row],[Asian paints]]/E3856)</f>
        <v>5.9093909481997232E-3</v>
      </c>
      <c r="M3857" s="12">
        <f>LN(CIPLA_NS__1[[#This Row],[Cipla]]/F3856)</f>
        <v>-2.1050731789149118E-3</v>
      </c>
    </row>
    <row r="3858" spans="1:13" x14ac:dyDescent="0.3">
      <c r="A3858" s="9">
        <v>45160</v>
      </c>
      <c r="B3858" s="10">
        <v>1582.6999510000001</v>
      </c>
      <c r="C3858" s="10">
        <v>3382.1499020000001</v>
      </c>
      <c r="D3858" s="10">
        <v>737.04998799999998</v>
      </c>
      <c r="E3858" s="10">
        <v>3179.6999510000001</v>
      </c>
      <c r="F3858" s="10">
        <v>1221</v>
      </c>
      <c r="I3858" s="11">
        <f>LN(HDFCBANK_NS[[#This Row],[HDFC Bank]]/B3857)</f>
        <v>-4.2872829713726949E-3</v>
      </c>
      <c r="J3858" s="12">
        <f>LN(TCS_NS__1[[#This Row],[TCS]]/C3857)</f>
        <v>-5.7490062417424898E-3</v>
      </c>
      <c r="K3858" s="12">
        <f>LN(BLUESTARCO_NS[[#This Row],[Bluestar]]/D3857)</f>
        <v>-1.2471931845850551E-2</v>
      </c>
      <c r="L3858" s="12">
        <f>LN(ASIANPAINT_NS[[#This Row],[Asian paints]]/E3857)</f>
        <v>-8.1738388706817562E-4</v>
      </c>
      <c r="M3858" s="12">
        <f>LN(CIPLA_NS__1[[#This Row],[Cipla]]/F3857)</f>
        <v>-1.0428682379535337E-2</v>
      </c>
    </row>
    <row r="3859" spans="1:13" x14ac:dyDescent="0.3">
      <c r="A3859" s="9">
        <v>45161</v>
      </c>
      <c r="B3859" s="10">
        <v>1586.599976</v>
      </c>
      <c r="C3859" s="10">
        <v>3398.25</v>
      </c>
      <c r="D3859" s="10">
        <v>737.59997599999997</v>
      </c>
      <c r="E3859" s="10">
        <v>3168.8000489999999</v>
      </c>
      <c r="F3859" s="10">
        <v>1230.650024</v>
      </c>
      <c r="I3859" s="11">
        <f>LN(HDFCBANK_NS[[#This Row],[HDFC Bank]]/B3858)</f>
        <v>2.4611283617316988E-3</v>
      </c>
      <c r="J3859" s="12">
        <f>LN(TCS_NS__1[[#This Row],[TCS]]/C3858)</f>
        <v>4.7490202618555204E-3</v>
      </c>
      <c r="K3859" s="12">
        <f>LN(BLUESTARCO_NS[[#This Row],[Bluestar]]/D3858)</f>
        <v>7.4592349225613809E-4</v>
      </c>
      <c r="L3859" s="12">
        <f>LN(ASIANPAINT_NS[[#This Row],[Asian paints]]/E3858)</f>
        <v>-3.4338545200864354E-3</v>
      </c>
      <c r="M3859" s="12">
        <f>LN(CIPLA_NS__1[[#This Row],[Cipla]]/F3858)</f>
        <v>7.87230945888002E-3</v>
      </c>
    </row>
    <row r="3860" spans="1:13" x14ac:dyDescent="0.3">
      <c r="A3860" s="9">
        <v>45162</v>
      </c>
      <c r="B3860" s="10">
        <v>1579.3000489999999</v>
      </c>
      <c r="C3860" s="10">
        <v>3387.75</v>
      </c>
      <c r="D3860" s="10">
        <v>729.45001200000002</v>
      </c>
      <c r="E3860" s="10">
        <v>3225.6000979999999</v>
      </c>
      <c r="F3860" s="10">
        <v>1220.5</v>
      </c>
      <c r="I3860" s="11">
        <f>LN(HDFCBANK_NS[[#This Row],[HDFC Bank]]/B3859)</f>
        <v>-4.6116048388039291E-3</v>
      </c>
      <c r="J3860" s="12">
        <f>LN(TCS_NS__1[[#This Row],[TCS]]/C3859)</f>
        <v>-3.0946090125340019E-3</v>
      </c>
      <c r="K3860" s="12">
        <f>LN(BLUESTARCO_NS[[#This Row],[Bluestar]]/D3859)</f>
        <v>-1.1110797735767551E-2</v>
      </c>
      <c r="L3860" s="12">
        <f>LN(ASIANPAINT_NS[[#This Row],[Asian paints]]/E3859)</f>
        <v>1.7766027047965208E-2</v>
      </c>
      <c r="M3860" s="12">
        <f>LN(CIPLA_NS__1[[#This Row],[Cipla]]/F3859)</f>
        <v>-8.2818937365699459E-3</v>
      </c>
    </row>
    <row r="3861" spans="1:13" x14ac:dyDescent="0.3">
      <c r="A3861" s="9">
        <v>45163</v>
      </c>
      <c r="B3861" s="10">
        <v>1561.5</v>
      </c>
      <c r="C3861" s="10">
        <v>3381.3000489999999</v>
      </c>
      <c r="D3861" s="10">
        <v>704.70001200000002</v>
      </c>
      <c r="E3861" s="10">
        <v>3259.3000489999999</v>
      </c>
      <c r="F3861" s="10">
        <v>1209.400024</v>
      </c>
      <c r="I3861" s="11">
        <f>LN(HDFCBANK_NS[[#This Row],[HDFC Bank]]/B3860)</f>
        <v>-1.1334844179279224E-2</v>
      </c>
      <c r="J3861" s="12">
        <f>LN(TCS_NS__1[[#This Row],[TCS]]/C3860)</f>
        <v>-1.9057187952130042E-3</v>
      </c>
      <c r="K3861" s="12">
        <f>LN(BLUESTARCO_NS[[#This Row],[Bluestar]]/D3860)</f>
        <v>-3.451864460715548E-2</v>
      </c>
      <c r="L3861" s="12">
        <f>LN(ASIANPAINT_NS[[#This Row],[Asian paints]]/E3860)</f>
        <v>1.039345359285416E-2</v>
      </c>
      <c r="M3861" s="12">
        <f>LN(CIPLA_NS__1[[#This Row],[Cipla]]/F3860)</f>
        <v>-9.1362221493514438E-3</v>
      </c>
    </row>
  </sheetData>
  <mergeCells count="2">
    <mergeCell ref="I1:M1"/>
    <mergeCell ref="A1:F1"/>
  </mergeCells>
  <pageMargins left="0.7" right="0.7" top="0.75" bottom="0.75" header="0.3" footer="0.3"/>
  <pageSetup orientation="landscape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2045-5702-4F44-ABAA-DB9A31D3134D}">
  <dimension ref="A1:L27"/>
  <sheetViews>
    <sheetView zoomScale="101" workbookViewId="0">
      <selection activeCell="C14" sqref="C14"/>
    </sheetView>
  </sheetViews>
  <sheetFormatPr defaultRowHeight="14.4" x14ac:dyDescent="0.3"/>
  <cols>
    <col min="1" max="1" width="29.44140625" bestFit="1" customWidth="1"/>
    <col min="2" max="2" width="12.109375" bestFit="1" customWidth="1"/>
    <col min="3" max="3" width="12.77734375" bestFit="1" customWidth="1"/>
    <col min="4" max="4" width="15" bestFit="1" customWidth="1"/>
    <col min="5" max="5" width="21.6640625" bestFit="1" customWidth="1"/>
    <col min="6" max="6" width="14.21875" bestFit="1" customWidth="1"/>
    <col min="10" max="10" width="11.6640625" customWidth="1"/>
  </cols>
  <sheetData>
    <row r="1" spans="1:12" ht="20.399999999999999" thickBot="1" x14ac:dyDescent="0.45">
      <c r="B1" s="14" t="s">
        <v>19</v>
      </c>
      <c r="C1" s="14" t="s">
        <v>1</v>
      </c>
      <c r="D1" s="14" t="s">
        <v>17</v>
      </c>
      <c r="E1" s="14" t="s">
        <v>21</v>
      </c>
      <c r="F1" s="14" t="s">
        <v>18</v>
      </c>
    </row>
    <row r="2" spans="1:12" ht="18" thickTop="1" x14ac:dyDescent="0.3">
      <c r="A2" s="16" t="s">
        <v>10</v>
      </c>
      <c r="B2" s="20">
        <f>EXP(AVERAGE('5-Stock portfolio'!I4:I3861)*248)-1</f>
        <v>0.16043279951084521</v>
      </c>
      <c r="C2" s="20">
        <f t="array" ref="C2">EXP(AVERAGE('5-Stock portfolio'!J4:J3861)*248)-1</f>
        <v>0.20182668900896839</v>
      </c>
      <c r="D2" s="20">
        <f t="array" ref="D2">EXP(AVERAGE('5-Stock portfolio'!K4:K3861)*248)-1</f>
        <v>9.5817276706005483E-2</v>
      </c>
      <c r="E2" s="20">
        <f t="array" ref="E2">EXP(AVERAGE('5-Stock portfolio'!L4:L3861)*248)-1</f>
        <v>0.25245184119835185</v>
      </c>
      <c r="F2" s="20">
        <f t="array" ref="F2">EXP(AVERAGE('5-Stock portfolio'!M4:M3861)*248)-1</f>
        <v>0.12570569874229864</v>
      </c>
      <c r="G2" s="5"/>
    </row>
    <row r="3" spans="1:12" ht="17.399999999999999" x14ac:dyDescent="0.3">
      <c r="A3" s="16" t="s">
        <v>11</v>
      </c>
      <c r="B3" s="20">
        <f t="array" ref="B3">SQRT(_xlfn.VAR.P('5-Stock portfolio'!I4:I3861)*248)</f>
        <v>0.27690941365038158</v>
      </c>
      <c r="C3" s="20">
        <f t="array" ref="C3">SQRT(_xlfn.VAR.P('5-Stock portfolio'!J4:J3861)*248)</f>
        <v>0.2968058991253047</v>
      </c>
      <c r="D3" s="20">
        <f t="array" ref="D3">SQRT(_xlfn.VAR.P('5-Stock portfolio'!K4:K3861)*248)</f>
        <v>0.41296607771604044</v>
      </c>
      <c r="E3" s="20">
        <f t="array" ref="E3">SQRT(_xlfn.VAR.P('5-Stock portfolio'!L4:L3861)*248)</f>
        <v>0.26925303011078106</v>
      </c>
      <c r="F3" s="20">
        <f t="array" ref="F3">SQRT(_xlfn.VAR.P('5-Stock portfolio'!M4:M3861)*248)</f>
        <v>0.27403438088734539</v>
      </c>
    </row>
    <row r="4" spans="1:12" ht="17.399999999999999" x14ac:dyDescent="0.3">
      <c r="A4" s="16" t="s">
        <v>12</v>
      </c>
      <c r="B4" s="20">
        <v>0.05</v>
      </c>
      <c r="C4" s="20">
        <v>0.05</v>
      </c>
      <c r="D4" s="20">
        <v>0.05</v>
      </c>
      <c r="E4" s="20">
        <v>0.05</v>
      </c>
      <c r="F4" s="20">
        <v>0.05</v>
      </c>
    </row>
    <row r="5" spans="1:12" ht="17.399999999999999" x14ac:dyDescent="0.3">
      <c r="A5" s="16" t="s">
        <v>13</v>
      </c>
      <c r="B5" s="20">
        <v>0.65</v>
      </c>
      <c r="C5" s="20">
        <v>0.65</v>
      </c>
      <c r="D5" s="20">
        <v>0.65</v>
      </c>
      <c r="E5" s="20">
        <v>0.65</v>
      </c>
      <c r="F5" s="20">
        <v>0.65</v>
      </c>
    </row>
    <row r="6" spans="1:12" ht="17.399999999999999" x14ac:dyDescent="0.3">
      <c r="A6" s="16" t="s">
        <v>14</v>
      </c>
      <c r="B6" s="20">
        <v>4.1073682534582698E-2</v>
      </c>
      <c r="C6" s="20">
        <v>0.305947474172374</v>
      </c>
      <c r="D6" s="20">
        <v>0</v>
      </c>
      <c r="E6" s="20">
        <v>0.63895225155605451</v>
      </c>
      <c r="F6" s="20">
        <v>1.4026590518931579E-2</v>
      </c>
    </row>
    <row r="7" spans="1:12" x14ac:dyDescent="0.3">
      <c r="E7" s="6" t="s">
        <v>15</v>
      </c>
    </row>
    <row r="10" spans="1:12" x14ac:dyDescent="0.3">
      <c r="F10" s="3"/>
    </row>
    <row r="12" spans="1:12" ht="24.6" thickBot="1" x14ac:dyDescent="0.65">
      <c r="A12" s="24" t="s">
        <v>2</v>
      </c>
      <c r="B12" s="24"/>
      <c r="C12" s="24"/>
    </row>
    <row r="13" spans="1:12" ht="21" thickTop="1" x14ac:dyDescent="0.3">
      <c r="A13" s="25" t="s">
        <v>3</v>
      </c>
      <c r="B13" s="25"/>
      <c r="C13" s="15">
        <f>SUMPRODUCT(B2:F2,B6:F6)</f>
        <v>0.23140582630342274</v>
      </c>
      <c r="D13" s="5"/>
      <c r="E13" s="5"/>
      <c r="F13" s="5"/>
      <c r="L13" s="5"/>
    </row>
    <row r="14" spans="1:12" ht="20.399999999999999" x14ac:dyDescent="0.3">
      <c r="A14" s="22" t="s">
        <v>4</v>
      </c>
      <c r="B14" s="22"/>
      <c r="C14" s="15">
        <f t="array" ref="C14">SQRT(MMULT(MMULT(B6:F6,B23:F27),TRANSPOSE(B6:F6)*248))</f>
        <v>0.21325693796373843</v>
      </c>
      <c r="D14" s="5"/>
      <c r="E14" s="5"/>
      <c r="F14" s="5"/>
      <c r="L14" s="5"/>
    </row>
    <row r="15" spans="1:12" ht="20.399999999999999" x14ac:dyDescent="0.3">
      <c r="A15" s="22" t="s">
        <v>5</v>
      </c>
      <c r="B15" s="22"/>
      <c r="C15" s="15">
        <v>7.1999999999999995E-2</v>
      </c>
      <c r="L15" s="5"/>
    </row>
    <row r="16" spans="1:12" ht="20.399999999999999" x14ac:dyDescent="0.3">
      <c r="A16" s="22" t="s">
        <v>6</v>
      </c>
      <c r="B16" s="22"/>
      <c r="C16" s="15">
        <v>1</v>
      </c>
      <c r="L16" s="5"/>
    </row>
    <row r="17" spans="1:12" ht="20.399999999999999" x14ac:dyDescent="0.3">
      <c r="A17" s="22" t="s">
        <v>7</v>
      </c>
      <c r="B17" s="22"/>
      <c r="C17" s="15">
        <f>(C13-C15)/C14</f>
        <v>0.7474824867387323</v>
      </c>
      <c r="L17" s="5"/>
    </row>
    <row r="21" spans="1:12" ht="25.8" thickBot="1" x14ac:dyDescent="0.65">
      <c r="A21" s="23" t="s">
        <v>8</v>
      </c>
      <c r="B21" s="23"/>
      <c r="C21" s="23"/>
      <c r="D21" s="23"/>
      <c r="E21" s="23"/>
      <c r="F21" s="23"/>
    </row>
    <row r="22" spans="1:12" ht="18" thickTop="1" x14ac:dyDescent="0.3">
      <c r="B22" s="17" t="s">
        <v>19</v>
      </c>
      <c r="C22" s="17" t="s">
        <v>1</v>
      </c>
      <c r="D22" s="17" t="s">
        <v>17</v>
      </c>
      <c r="E22" s="17" t="s">
        <v>21</v>
      </c>
      <c r="F22" s="17" t="s">
        <v>18</v>
      </c>
    </row>
    <row r="23" spans="1:12" ht="17.399999999999999" x14ac:dyDescent="0.3">
      <c r="A23" s="18" t="s">
        <v>19</v>
      </c>
      <c r="B23" s="19">
        <f>VARP('5-Stock portfolio'!$I$4:$I$3861)</f>
        <v>3.0918880390402468E-4</v>
      </c>
      <c r="C23" s="19">
        <f t="array" ref="C23:F23">TRANSPOSE(B24:B27)</f>
        <v>1.1532881483817414E-4</v>
      </c>
      <c r="D23" s="19">
        <v>9.979178369381608E-5</v>
      </c>
      <c r="E23" s="19">
        <v>8.2578433547080067E-5</v>
      </c>
      <c r="F23" s="19">
        <v>7.0282825772720171E-5</v>
      </c>
    </row>
    <row r="24" spans="1:12" ht="17.399999999999999" x14ac:dyDescent="0.3">
      <c r="A24" s="18" t="s">
        <v>1</v>
      </c>
      <c r="B24" s="19">
        <v>1.1532881483817414E-4</v>
      </c>
      <c r="C24" s="19">
        <f>VARP('5-Stock portfolio'!$J$4:$J$3861)</f>
        <v>3.5521670062734097E-4</v>
      </c>
      <c r="D24" s="19">
        <f t="array" ref="D24:F24">TRANSPOSE(C25:C27)</f>
        <v>6.2424233426380043E-5</v>
      </c>
      <c r="E24" s="19">
        <v>5.4627271641385191E-5</v>
      </c>
      <c r="F24" s="19">
        <v>7.3743363509563991E-5</v>
      </c>
    </row>
    <row r="25" spans="1:12" ht="17.399999999999999" x14ac:dyDescent="0.3">
      <c r="A25" s="18" t="s">
        <v>17</v>
      </c>
      <c r="B25" s="19">
        <v>9.979178369381608E-5</v>
      </c>
      <c r="C25" s="19">
        <v>6.2424233426380043E-5</v>
      </c>
      <c r="D25" s="19">
        <f>VARP('5-Stock portfolio'!$K$4:$K$3861)</f>
        <v>6.8766524735552729E-4</v>
      </c>
      <c r="E25" s="19">
        <f t="array" ref="E25:F25">TRANSPOSE(D26:D27)</f>
        <v>6.8637633374339725E-5</v>
      </c>
      <c r="F25" s="19">
        <v>5.9135639719671247E-5</v>
      </c>
    </row>
    <row r="26" spans="1:12" ht="17.399999999999999" x14ac:dyDescent="0.3">
      <c r="A26" s="18" t="s">
        <v>21</v>
      </c>
      <c r="B26" s="19">
        <v>8.2578433547080067E-5</v>
      </c>
      <c r="C26" s="19">
        <v>5.4627271641385191E-5</v>
      </c>
      <c r="D26" s="19">
        <v>6.8637633374339725E-5</v>
      </c>
      <c r="E26" s="19">
        <f>VARP('5-Stock portfolio'!$L$4:$L$3861)</f>
        <v>2.9232739606385949E-4</v>
      </c>
      <c r="F26" s="19">
        <f t="array" ref="F26">TRANSPOSE(E27)</f>
        <v>5.0219205235017012E-5</v>
      </c>
    </row>
    <row r="27" spans="1:12" ht="17.399999999999999" x14ac:dyDescent="0.3">
      <c r="A27" s="18" t="s">
        <v>18</v>
      </c>
      <c r="B27" s="19">
        <v>7.0282825772720171E-5</v>
      </c>
      <c r="C27" s="19">
        <v>7.3743363509563991E-5</v>
      </c>
      <c r="D27" s="19">
        <v>5.9135639719671247E-5</v>
      </c>
      <c r="E27" s="19">
        <v>5.0219205235017012E-5</v>
      </c>
      <c r="F27" s="19">
        <f>VARP('5-Stock portfolio'!$M$4:$M$3861)</f>
        <v>3.0280178188834948E-4</v>
      </c>
    </row>
  </sheetData>
  <mergeCells count="7">
    <mergeCell ref="A17:B17"/>
    <mergeCell ref="A21:F21"/>
    <mergeCell ref="A12:C12"/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FEC74-554C-47E8-8DD7-77973BF6F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5-Stock portfolio</vt:lpstr>
      <vt:lpstr>Portfolio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Kotia</dc:creator>
  <cp:lastModifiedBy>Divyakumar Kotia</cp:lastModifiedBy>
  <cp:lastPrinted>2023-08-28T16:41:31Z</cp:lastPrinted>
  <dcterms:created xsi:type="dcterms:W3CDTF">2023-08-26T13:43:07Z</dcterms:created>
  <dcterms:modified xsi:type="dcterms:W3CDTF">2024-03-22T20:43:46Z</dcterms:modified>
</cp:coreProperties>
</file>